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w2k12-storage\Amministrazione\Adeguamento a normative_231_FLUSSI_ODV\231_BERTI\2021 AGGIORNARE SITO\"/>
    </mc:Choice>
  </mc:AlternateContent>
  <xr:revisionPtr revIDLastSave="0" documentId="13_ncr:1_{9841F098-6796-4AC2-A4C4-CE7D38E5E6A7}" xr6:coauthVersionLast="46" xr6:coauthVersionMax="46" xr10:uidLastSave="{00000000-0000-0000-0000-000000000000}"/>
  <bookViews>
    <workbookView xWindow="22932" yWindow="-108" windowWidth="23256" windowHeight="12576" xr2:uid="{00000000-000D-0000-FFFF-FFFF00000000}"/>
  </bookViews>
  <sheets>
    <sheet name="provvedimenti 1°semestre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D26" i="1"/>
  <c r="D24" i="1"/>
</calcChain>
</file>

<file path=xl/sharedStrings.xml><?xml version="1.0" encoding="utf-8"?>
<sst xmlns="http://schemas.openxmlformats.org/spreadsheetml/2006/main" count="330" uniqueCount="223">
  <si>
    <t>ZD22B653EF</t>
  </si>
  <si>
    <t>E-PROJECT SRL</t>
  </si>
  <si>
    <t>Service Google Maps Platform 2020</t>
  </si>
  <si>
    <t>23-AFFIDAMENTO IN ECONOMIA - AFFIDAMENTO DIRETTO</t>
  </si>
  <si>
    <t>ZAC2B96ABC</t>
  </si>
  <si>
    <t>GIANNONE COMPUTERS SAS</t>
  </si>
  <si>
    <t>Tablet Samsung 4G_ELEZIONI EMILIA ROMAGNA REGIONALI 2020</t>
  </si>
  <si>
    <t>ZA52B7C04E</t>
  </si>
  <si>
    <t>BIT4ID</t>
  </si>
  <si>
    <t>Minilettori CIE NFC_ELEZIONI EMILIA ROMAGNA REGIONALI 2020</t>
  </si>
  <si>
    <t>Z1B2B7E4A5</t>
  </si>
  <si>
    <t>EUROGED</t>
  </si>
  <si>
    <t>Manutenzione PEC Organizer 2020</t>
  </si>
  <si>
    <t>Z9C2BA3939</t>
  </si>
  <si>
    <t>STUDIO AGFM</t>
  </si>
  <si>
    <t>Servizio fiscale 2020-2022</t>
  </si>
  <si>
    <t>ZD12BAA0BB</t>
  </si>
  <si>
    <t>MEDLAV ITALIA</t>
  </si>
  <si>
    <t>proroga servizio di sorveglianza sanitaria al 31_03_2020</t>
  </si>
  <si>
    <t>Z2A2B7C950</t>
  </si>
  <si>
    <t>COPIANOVA</t>
  </si>
  <si>
    <t>Gestione stampanti Software Assurance per Uniflow</t>
  </si>
  <si>
    <t>Z912B7C99F</t>
  </si>
  <si>
    <t>SECOM</t>
  </si>
  <si>
    <t>Sistema foto segnaletica PL</t>
  </si>
  <si>
    <t>ZC12B7C9D0</t>
  </si>
  <si>
    <t>Livescanner (rilevamento impronte) PL</t>
  </si>
  <si>
    <t>Z6B2B7CB25</t>
  </si>
  <si>
    <t>GLOBO</t>
  </si>
  <si>
    <t>Applicativi Geografici Globo</t>
  </si>
  <si>
    <t>Z2B2B7D268</t>
  </si>
  <si>
    <t>SYGEST</t>
  </si>
  <si>
    <t>Sistema PDF Editabili Syanthus</t>
  </si>
  <si>
    <t>Z852B7CB4A</t>
  </si>
  <si>
    <t>INFOTEL</t>
  </si>
  <si>
    <t xml:space="preserve">Sistema sicurezza lavoro SecurWeb </t>
  </si>
  <si>
    <t>Z5B2B7D0A3</t>
  </si>
  <si>
    <t>DROMEDIAN</t>
  </si>
  <si>
    <t>Gestione sedute Consiglio Comunale Concilium</t>
  </si>
  <si>
    <t>Z6B2B7CC20</t>
  </si>
  <si>
    <t>PC Group (PA Evolution)</t>
  </si>
  <si>
    <t>Sistema di Back Office  VBG</t>
  </si>
  <si>
    <t>Z4F2B7CB71</t>
  </si>
  <si>
    <t>NEXT STEP</t>
  </si>
  <si>
    <t>Visure MCTC Web</t>
  </si>
  <si>
    <t>ZDF2B7D2E1</t>
  </si>
  <si>
    <t>PROVECO</t>
  </si>
  <si>
    <t>Albo pretorio on-line</t>
  </si>
  <si>
    <t>Z962B7D2D0</t>
  </si>
  <si>
    <t>Messi e notifiche MC3</t>
  </si>
  <si>
    <t>Z862B7CF7B</t>
  </si>
  <si>
    <t>SEMENDA</t>
  </si>
  <si>
    <t>Licenze Arcgis</t>
  </si>
  <si>
    <t>Z782B7CBB5</t>
  </si>
  <si>
    <t>SISMIC</t>
  </si>
  <si>
    <t>Sw Turni e Servizi per PL</t>
  </si>
  <si>
    <t>Z102B7CF0D</t>
  </si>
  <si>
    <t>Sist&amp;Solu</t>
  </si>
  <si>
    <t>Applicativo servizi Patrimonio Sepacom</t>
  </si>
  <si>
    <t>ZCC2BBA52B</t>
  </si>
  <si>
    <t>Dedagroup Public Services</t>
  </si>
  <si>
    <t>Servizio di reperibilità help desk elezioni Regionali 2020</t>
  </si>
  <si>
    <t>Z192BDFD03</t>
  </si>
  <si>
    <t>CORPORATE EXPRES</t>
  </si>
  <si>
    <t xml:space="preserve">Carrello portatutto con pianale, Portata 300 kg </t>
  </si>
  <si>
    <t>Z812BED450</t>
  </si>
  <si>
    <t>CISITA PARMA</t>
  </si>
  <si>
    <t xml:space="preserve">Corso primo soccorso e corso preposto </t>
  </si>
  <si>
    <t>Z4F2B7A148</t>
  </si>
  <si>
    <t>VENTICENTO</t>
  </si>
  <si>
    <t>RINNOVO LICENZE SOPHOS</t>
  </si>
  <si>
    <t>NO CIG</t>
  </si>
  <si>
    <t>LEPIDA</t>
  </si>
  <si>
    <t xml:space="preserve">Contratto VMware: Anno 2019-2022 </t>
  </si>
  <si>
    <t xml:space="preserve">servizi Datacenter per IT CITY - ​DC/ Anno 2018 - 2020  (integ. dicembre 2019) .   </t>
  </si>
  <si>
    <t>Z7C2BDD40B</t>
  </si>
  <si>
    <t>SARCE SPA</t>
  </si>
  <si>
    <t>Manutenzione 2020 SW Controllo remoto forn. ScreenConnect e ConnectWise</t>
  </si>
  <si>
    <t>ZC42BDD8BE</t>
  </si>
  <si>
    <t>DATA STORAGE SECURITY</t>
  </si>
  <si>
    <t>servizio Ricovero Cassette Backup 2020</t>
  </si>
  <si>
    <t>Z302BFADB7</t>
  </si>
  <si>
    <t>BT ENIA TELECOMUNICAZIONI SPA</t>
  </si>
  <si>
    <t>Servizio CRM - Contact Center 2020</t>
  </si>
  <si>
    <t>ZC22BDD543</t>
  </si>
  <si>
    <t>I.T. INGEGNERIA DEI TRASPORTI S.R.L.</t>
  </si>
  <si>
    <t>Manutenzione 2020 SW rilievo incidenti P.M.Sfinge</t>
  </si>
  <si>
    <t>Z6C2BDD59D</t>
  </si>
  <si>
    <t>GRUPPO MARCHE INF.</t>
  </si>
  <si>
    <t>Manutenzione Software Ufficio Contratti</t>
  </si>
  <si>
    <t>ZA32BDD9A7</t>
  </si>
  <si>
    <t>DEDAGROUP PUBLIC SERVICES SRL</t>
  </si>
  <si>
    <t>Manutenzione Software Demografici Civilia Next</t>
  </si>
  <si>
    <t>Z402BDD38F</t>
  </si>
  <si>
    <t>PROJECT SRL UNIPERSONAL</t>
  </si>
  <si>
    <t>Manutenzione 2020 Applicativo servizi educativi E-Civis</t>
  </si>
  <si>
    <t>ZCF2BDD5D3</t>
  </si>
  <si>
    <t>INFOCERT SPA</t>
  </si>
  <si>
    <t>Manutenzione 2020 certificati firma digitale</t>
  </si>
  <si>
    <t>Z262BDF6B6</t>
  </si>
  <si>
    <t>Attività on site e da remoto di assistenza applicativa elezioni</t>
  </si>
  <si>
    <t>ZA02C191DC</t>
  </si>
  <si>
    <t>INFOR SRL</t>
  </si>
  <si>
    <t>Rinnovo Licenze Office365 E3 e TOAD FOR ORACLE PROFESSIONAL</t>
  </si>
  <si>
    <t>ZCF2C20770</t>
  </si>
  <si>
    <t>BARETZ SRL</t>
  </si>
  <si>
    <t>Acquisto materiale DPI  personale area tecnica D.L.gs 81/08(scarpe, gilet,guati)</t>
  </si>
  <si>
    <t>Z6D2C2DE38</t>
  </si>
  <si>
    <t>GT50</t>
  </si>
  <si>
    <t>Licenza semestrale Secure edge timbro digitale</t>
  </si>
  <si>
    <t xml:space="preserve">Offerta per servizi DataCenter per IT CITY - ​DC/ Anno 2018 - 2020    (integrazione Marzo 2020_prot 2020_119) </t>
  </si>
  <si>
    <t xml:space="preserve">Z242C4C95E </t>
  </si>
  <si>
    <t>CARPANINI</t>
  </si>
  <si>
    <t>Manutenzione software Xatlas 2020</t>
  </si>
  <si>
    <t xml:space="preserve">Z472C4CCEB </t>
  </si>
  <si>
    <t>ADS</t>
  </si>
  <si>
    <t>Man.2020 sistemi stipendi e personale, aggiornamento tabellare, rilevazione presenze</t>
  </si>
  <si>
    <t xml:space="preserve">Z092C4CDDB </t>
  </si>
  <si>
    <t>LOGICAL SOLUTION</t>
  </si>
  <si>
    <t>Manutenzione  SW Gestione Mercati HERMES 2020</t>
  </si>
  <si>
    <t xml:space="preserve">Z082C4CBA0 </t>
  </si>
  <si>
    <t>XIDERA</t>
  </si>
  <si>
    <t>Manutenzione Regolacode DUC GECO 2020</t>
  </si>
  <si>
    <t xml:space="preserve">ZE62C4D08E </t>
  </si>
  <si>
    <t>Manut. evolutiva e aggiornamento del sistema Moka 2020</t>
  </si>
  <si>
    <t xml:space="preserve">Z992C4D064 </t>
  </si>
  <si>
    <t>MAGGIOLI</t>
  </si>
  <si>
    <t>Manutenzione 2020 ICARO</t>
  </si>
  <si>
    <t xml:space="preserve">ZAA2C4D012 </t>
  </si>
  <si>
    <t>Manutenzione sistema stato civile Sistaciv e centro nascite 2020</t>
  </si>
  <si>
    <t xml:space="preserve">ZB92C4D031 </t>
  </si>
  <si>
    <t>Manutenzione Sistema Sportello unico SUAP 2020</t>
  </si>
  <si>
    <t>Z362C65377</t>
  </si>
  <si>
    <t>WOLTERS KLUWER ITALIA</t>
  </si>
  <si>
    <t>Manutenzione suite ufficio legale 2020</t>
  </si>
  <si>
    <t xml:space="preserve">Z422C5CA7E </t>
  </si>
  <si>
    <t>Nuovo sistema di riferimento cartografico europeo ETRS8</t>
  </si>
  <si>
    <t>Z8A2C80100</t>
  </si>
  <si>
    <t>ing. Capra</t>
  </si>
  <si>
    <t xml:space="preserve"> incarico ing. capra per perizia estimativa immobile Ex Gazzetta</t>
  </si>
  <si>
    <t>ZC82C65494</t>
  </si>
  <si>
    <t>LEN SERVICE SOCIETà COOP</t>
  </si>
  <si>
    <t>MANUTENZIONE FAD LMS MOODLE 2020</t>
  </si>
  <si>
    <t>Z562C6553A</t>
  </si>
  <si>
    <t>MUNICIPIA SPA</t>
  </si>
  <si>
    <t>MANUTENZIONE SW ITER ATTI 2020</t>
  </si>
  <si>
    <t>ZD12C6550B</t>
  </si>
  <si>
    <t>MANUTENZIONE SW PROTOCOLLO GENERALE E-GRAMMATA 2020</t>
  </si>
  <si>
    <t>Z212C653B0</t>
  </si>
  <si>
    <t>HIGHCONNEXION SRL</t>
  </si>
  <si>
    <t>SERVIZIO INVIO SMS</t>
  </si>
  <si>
    <t>Z372C7C26E</t>
  </si>
  <si>
    <t>SISTEMI E SOLUZIONI</t>
  </si>
  <si>
    <t>PATRIMONIO COMUNALE ADEGUAMENTI NORMATIVI</t>
  </si>
  <si>
    <t>Z6C2CA1EF5</t>
  </si>
  <si>
    <t>Attività di assistenza e affiancamento sistema di contabilità</t>
  </si>
  <si>
    <t>Z672C1CA12</t>
  </si>
  <si>
    <t>FIASA</t>
  </si>
  <si>
    <t>elaborazione cedolini</t>
  </si>
  <si>
    <t>Z022CC0813</t>
  </si>
  <si>
    <t>DAY RISTOSERVICE</t>
  </si>
  <si>
    <t>adesione convenzione consip  Buoni pasto elettronici</t>
  </si>
  <si>
    <t xml:space="preserve">Z672C654E8 </t>
  </si>
  <si>
    <t>PANGEA SRL</t>
  </si>
  <si>
    <t>Licenze 3DRTE 2020</t>
  </si>
  <si>
    <t>ZD12CBA6EA</t>
  </si>
  <si>
    <t>MAGGIOLI S.P.A.</t>
  </si>
  <si>
    <t>Attività di assistenza e affiancamento sistema di SUAP on line</t>
  </si>
  <si>
    <t>Z392CDC167</t>
  </si>
  <si>
    <t>BUGNION SPA</t>
  </si>
  <si>
    <t>Rinnovo marchio it.city</t>
  </si>
  <si>
    <t>Z1D2C8CCF9</t>
  </si>
  <si>
    <t>centro medico Spallanzani</t>
  </si>
  <si>
    <t>MEDICO COMPETENTE SORVEGLIANZA SANITARIA SUI LUOGHI DI LAVORO</t>
  </si>
  <si>
    <t xml:space="preserve">Z962CC08BF </t>
  </si>
  <si>
    <t>servizio SSL multidomain</t>
  </si>
  <si>
    <t>ZDD2BCE380</t>
  </si>
  <si>
    <t>AGGIORNAMENTO TERMINALI RILEVAZIONE E CONTROLLO UTENTI</t>
  </si>
  <si>
    <t>Z412CF19BE</t>
  </si>
  <si>
    <t>ABService srl</t>
  </si>
  <si>
    <t>DPI COVID -19 (mascherine, igienizzante mani e igienizzante spry superf.)</t>
  </si>
  <si>
    <t>Z282CF9F36</t>
  </si>
  <si>
    <t>MARITAN SRL</t>
  </si>
  <si>
    <t xml:space="preserve">KIT COMPOSTO DA 2 TERMOMETRI E 2 VISIERE </t>
  </si>
  <si>
    <t>ZF22CED2D0</t>
  </si>
  <si>
    <t>8001741D8D</t>
  </si>
  <si>
    <t xml:space="preserve">accordo quadro a scalare </t>
  </si>
  <si>
    <t xml:space="preserve">ZC22CF2CD3 </t>
  </si>
  <si>
    <t>PA EVOLUTION S.R.L. (GIA' IN.I.T. S.R.L.)</t>
  </si>
  <si>
    <t>VBG - Sviluppo Nuovo Flusso SUAP</t>
  </si>
  <si>
    <t xml:space="preserve">ZCD2CD138D </t>
  </si>
  <si>
    <t>SINFO ONE SPA</t>
  </si>
  <si>
    <t>Manutenzione SW contabilità It.city 2020</t>
  </si>
  <si>
    <t>Z092CF195B</t>
  </si>
  <si>
    <t>Servizi OnLine - Fine Lavori CILA</t>
  </si>
  <si>
    <t>Z552D1D649</t>
  </si>
  <si>
    <t>FlippingBook</t>
  </si>
  <si>
    <t>Rinnovo per 1 anno licenza software FLIPPINBOOK</t>
  </si>
  <si>
    <t xml:space="preserve">ZCC2D25090 </t>
  </si>
  <si>
    <t>MACROCOOP</t>
  </si>
  <si>
    <t>separatori in plexiglas/policarbonato</t>
  </si>
  <si>
    <t>ZCE2C246E6</t>
  </si>
  <si>
    <t>servizio rspp</t>
  </si>
  <si>
    <t>Z182D3348A</t>
  </si>
  <si>
    <t>Buoni CadHoc anno 2020</t>
  </si>
  <si>
    <t>Z372D3866E</t>
  </si>
  <si>
    <t>MASCHERINE_GEL DA 100 ML_GUANTI NITRILE TAGLIE L ED M</t>
  </si>
  <si>
    <t>ZF72D38637</t>
  </si>
  <si>
    <t xml:space="preserve">guanti LAVABILI resistenti </t>
  </si>
  <si>
    <t>Z642D3B1EF</t>
  </si>
  <si>
    <t>Cuffie microfono e altro materiale hardware</t>
  </si>
  <si>
    <t xml:space="preserve">Z512D2907A </t>
  </si>
  <si>
    <t>Sistema di invio massivo e-mail 4Dem</t>
  </si>
  <si>
    <t xml:space="preserve">ZC32D5EAB8 </t>
  </si>
  <si>
    <t>test sierologici</t>
  </si>
  <si>
    <t xml:space="preserve">Z752D52B18 </t>
  </si>
  <si>
    <t>Dematerializzazione - Adeguamento ricerca WEB Permessi ZTL</t>
  </si>
  <si>
    <t>Data Stipula</t>
  </si>
  <si>
    <t>Riferimento Contratto</t>
  </si>
  <si>
    <t>Nominativo Contraente</t>
  </si>
  <si>
    <t>Spesa prevista</t>
  </si>
  <si>
    <t>Oggetto</t>
  </si>
  <si>
    <t>Modalità di selezione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</si>
</sst>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44" fontId="3" fillId="0" borderId="1" xfId="1" applyFont="1" applyFill="1" applyBorder="1" applyAlignment="1">
      <alignment horizontal="center" vertical="center"/>
    </xf>
    <xf numFmtId="8" fontId="3" fillId="0" borderId="1" xfId="0" applyNumberFormat="1" applyFont="1" applyBorder="1" applyAlignment="1">
      <alignment vertical="center"/>
    </xf>
    <xf numFmtId="44" fontId="4" fillId="0" borderId="1" xfId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44" fontId="3" fillId="0" borderId="0" xfId="1" applyFont="1" applyFill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4" fontId="3" fillId="0" borderId="5" xfId="1" applyFont="1" applyFill="1" applyBorder="1" applyAlignment="1">
      <alignment vertical="center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2" fillId="0" borderId="6" xfId="0" applyFont="1" applyBorder="1"/>
    <xf numFmtId="0" fontId="7" fillId="0" borderId="1" xfId="0" applyFont="1" applyBorder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"/>
  <sheetViews>
    <sheetView tabSelected="1" topLeftCell="A70" zoomScaleNormal="100" workbookViewId="0">
      <selection sqref="A1:F1"/>
    </sheetView>
  </sheetViews>
  <sheetFormatPr defaultRowHeight="15" x14ac:dyDescent="0.25"/>
  <cols>
    <col min="1" max="1" width="13.28515625" customWidth="1"/>
    <col min="2" max="2" width="22" customWidth="1"/>
    <col min="3" max="3" width="31.28515625" bestFit="1" customWidth="1"/>
    <col min="4" max="4" width="14.5703125" customWidth="1"/>
    <col min="5" max="5" width="77.42578125" customWidth="1"/>
    <col min="6" max="6" width="63.5703125" customWidth="1"/>
  </cols>
  <sheetData>
    <row r="1" spans="1:6" ht="15.75" thickBot="1" x14ac:dyDescent="0.3">
      <c r="A1" s="26" t="s">
        <v>217</v>
      </c>
      <c r="B1" s="27" t="s">
        <v>218</v>
      </c>
      <c r="C1" s="28" t="s">
        <v>219</v>
      </c>
      <c r="D1" s="29" t="s">
        <v>220</v>
      </c>
      <c r="E1" s="29" t="s">
        <v>221</v>
      </c>
      <c r="F1" s="26" t="s">
        <v>222</v>
      </c>
    </row>
    <row r="2" spans="1:6" x14ac:dyDescent="0.25">
      <c r="A2" s="1">
        <v>43832</v>
      </c>
      <c r="B2" s="2" t="s">
        <v>0</v>
      </c>
      <c r="C2" s="2" t="s">
        <v>1</v>
      </c>
      <c r="D2" s="3">
        <v>1000</v>
      </c>
      <c r="E2" s="2" t="s">
        <v>2</v>
      </c>
      <c r="F2" s="4" t="s">
        <v>3</v>
      </c>
    </row>
    <row r="3" spans="1:6" x14ac:dyDescent="0.25">
      <c r="A3" s="1">
        <v>43846</v>
      </c>
      <c r="B3" s="2" t="s">
        <v>4</v>
      </c>
      <c r="C3" s="2" t="s">
        <v>5</v>
      </c>
      <c r="D3" s="5">
        <v>1871.1</v>
      </c>
      <c r="E3" s="2" t="s">
        <v>6</v>
      </c>
      <c r="F3" s="4" t="s">
        <v>3</v>
      </c>
    </row>
    <row r="4" spans="1:6" x14ac:dyDescent="0.25">
      <c r="A4" s="1">
        <v>43846</v>
      </c>
      <c r="B4" s="2" t="s">
        <v>7</v>
      </c>
      <c r="C4" s="2" t="s">
        <v>8</v>
      </c>
      <c r="D4" s="5">
        <v>350</v>
      </c>
      <c r="E4" s="2" t="s">
        <v>9</v>
      </c>
      <c r="F4" s="4" t="s">
        <v>3</v>
      </c>
    </row>
    <row r="5" spans="1:6" x14ac:dyDescent="0.25">
      <c r="A5" s="1">
        <v>43846</v>
      </c>
      <c r="B5" s="2" t="s">
        <v>10</v>
      </c>
      <c r="C5" s="2" t="s">
        <v>11</v>
      </c>
      <c r="D5" s="5">
        <v>3000</v>
      </c>
      <c r="E5" s="2" t="s">
        <v>12</v>
      </c>
      <c r="F5" s="4" t="s">
        <v>3</v>
      </c>
    </row>
    <row r="6" spans="1:6" x14ac:dyDescent="0.25">
      <c r="A6" s="1">
        <v>43850</v>
      </c>
      <c r="B6" s="2" t="s">
        <v>13</v>
      </c>
      <c r="C6" s="2" t="s">
        <v>14</v>
      </c>
      <c r="D6" s="5">
        <v>35000</v>
      </c>
      <c r="E6" s="2" t="s">
        <v>15</v>
      </c>
      <c r="F6" s="4" t="s">
        <v>3</v>
      </c>
    </row>
    <row r="7" spans="1:6" x14ac:dyDescent="0.25">
      <c r="A7" s="1">
        <v>43853</v>
      </c>
      <c r="B7" s="2" t="s">
        <v>16</v>
      </c>
      <c r="C7" s="2" t="s">
        <v>17</v>
      </c>
      <c r="D7" s="5">
        <v>150</v>
      </c>
      <c r="E7" s="2" t="s">
        <v>18</v>
      </c>
      <c r="F7" s="4" t="s">
        <v>3</v>
      </c>
    </row>
    <row r="8" spans="1:6" x14ac:dyDescent="0.25">
      <c r="A8" s="1">
        <v>43853</v>
      </c>
      <c r="B8" s="2" t="s">
        <v>19</v>
      </c>
      <c r="C8" s="2" t="s">
        <v>20</v>
      </c>
      <c r="D8" s="3">
        <v>1200</v>
      </c>
      <c r="E8" s="2" t="s">
        <v>21</v>
      </c>
      <c r="F8" s="4" t="s">
        <v>3</v>
      </c>
    </row>
    <row r="9" spans="1:6" x14ac:dyDescent="0.25">
      <c r="A9" s="1">
        <v>43853</v>
      </c>
      <c r="B9" s="2" t="s">
        <v>22</v>
      </c>
      <c r="C9" s="2" t="s">
        <v>23</v>
      </c>
      <c r="D9" s="3">
        <v>2700</v>
      </c>
      <c r="E9" s="2" t="s">
        <v>24</v>
      </c>
      <c r="F9" s="4" t="s">
        <v>3</v>
      </c>
    </row>
    <row r="10" spans="1:6" x14ac:dyDescent="0.25">
      <c r="A10" s="1">
        <v>43853</v>
      </c>
      <c r="B10" s="2" t="s">
        <v>25</v>
      </c>
      <c r="C10" s="2" t="s">
        <v>23</v>
      </c>
      <c r="D10" s="3">
        <v>950</v>
      </c>
      <c r="E10" s="2" t="s">
        <v>26</v>
      </c>
      <c r="F10" s="4" t="s">
        <v>3</v>
      </c>
    </row>
    <row r="11" spans="1:6" x14ac:dyDescent="0.25">
      <c r="A11" s="1">
        <v>43853</v>
      </c>
      <c r="B11" s="2" t="s">
        <v>27</v>
      </c>
      <c r="C11" s="2" t="s">
        <v>28</v>
      </c>
      <c r="D11" s="3">
        <v>5300.96</v>
      </c>
      <c r="E11" s="6" t="s">
        <v>29</v>
      </c>
      <c r="F11" s="4" t="s">
        <v>3</v>
      </c>
    </row>
    <row r="12" spans="1:6" x14ac:dyDescent="0.25">
      <c r="A12" s="1">
        <v>43853</v>
      </c>
      <c r="B12" s="2" t="s">
        <v>30</v>
      </c>
      <c r="C12" s="2" t="s">
        <v>31</v>
      </c>
      <c r="D12" s="3">
        <v>7000</v>
      </c>
      <c r="E12" s="2" t="s">
        <v>32</v>
      </c>
      <c r="F12" s="4" t="s">
        <v>3</v>
      </c>
    </row>
    <row r="13" spans="1:6" x14ac:dyDescent="0.25">
      <c r="A13" s="1">
        <v>43853</v>
      </c>
      <c r="B13" s="2" t="s">
        <v>33</v>
      </c>
      <c r="C13" s="2" t="s">
        <v>34</v>
      </c>
      <c r="D13" s="5">
        <v>2800</v>
      </c>
      <c r="E13" s="2" t="s">
        <v>35</v>
      </c>
      <c r="F13" s="4" t="s">
        <v>3</v>
      </c>
    </row>
    <row r="14" spans="1:6" x14ac:dyDescent="0.25">
      <c r="A14" s="1">
        <v>43853</v>
      </c>
      <c r="B14" s="2" t="s">
        <v>36</v>
      </c>
      <c r="C14" s="2" t="s">
        <v>37</v>
      </c>
      <c r="D14" s="5">
        <v>13200</v>
      </c>
      <c r="E14" s="2" t="s">
        <v>38</v>
      </c>
      <c r="F14" s="4" t="s">
        <v>3</v>
      </c>
    </row>
    <row r="15" spans="1:6" x14ac:dyDescent="0.25">
      <c r="A15" s="1">
        <v>43853</v>
      </c>
      <c r="B15" s="2" t="s">
        <v>39</v>
      </c>
      <c r="C15" s="2" t="s">
        <v>40</v>
      </c>
      <c r="D15" s="5">
        <v>5000</v>
      </c>
      <c r="E15" s="2" t="s">
        <v>41</v>
      </c>
      <c r="F15" s="4" t="s">
        <v>3</v>
      </c>
    </row>
    <row r="16" spans="1:6" x14ac:dyDescent="0.25">
      <c r="A16" s="1">
        <v>43853</v>
      </c>
      <c r="B16" s="2" t="s">
        <v>42</v>
      </c>
      <c r="C16" s="2" t="s">
        <v>43</v>
      </c>
      <c r="D16" s="5">
        <v>1500</v>
      </c>
      <c r="E16" s="2" t="s">
        <v>44</v>
      </c>
      <c r="F16" s="4" t="s">
        <v>3</v>
      </c>
    </row>
    <row r="17" spans="1:6" x14ac:dyDescent="0.25">
      <c r="A17" s="1">
        <v>43853</v>
      </c>
      <c r="B17" s="2" t="s">
        <v>45</v>
      </c>
      <c r="C17" s="2" t="s">
        <v>46</v>
      </c>
      <c r="D17" s="5">
        <v>1250</v>
      </c>
      <c r="E17" s="7" t="s">
        <v>47</v>
      </c>
      <c r="F17" s="4" t="s">
        <v>3</v>
      </c>
    </row>
    <row r="18" spans="1:6" x14ac:dyDescent="0.25">
      <c r="A18" s="1">
        <v>43853</v>
      </c>
      <c r="B18" s="2" t="s">
        <v>48</v>
      </c>
      <c r="C18" s="2" t="s">
        <v>46</v>
      </c>
      <c r="D18" s="3">
        <v>1849</v>
      </c>
      <c r="E18" s="2" t="s">
        <v>49</v>
      </c>
      <c r="F18" s="4" t="s">
        <v>3</v>
      </c>
    </row>
    <row r="19" spans="1:6" x14ac:dyDescent="0.25">
      <c r="A19" s="1">
        <v>43853</v>
      </c>
      <c r="B19" s="2" t="s">
        <v>50</v>
      </c>
      <c r="C19" s="2" t="s">
        <v>51</v>
      </c>
      <c r="D19" s="3">
        <v>30450</v>
      </c>
      <c r="E19" s="2" t="s">
        <v>52</v>
      </c>
      <c r="F19" s="4" t="s">
        <v>3</v>
      </c>
    </row>
    <row r="20" spans="1:6" x14ac:dyDescent="0.25">
      <c r="A20" s="1">
        <v>43853</v>
      </c>
      <c r="B20" s="2" t="s">
        <v>53</v>
      </c>
      <c r="C20" s="2" t="s">
        <v>54</v>
      </c>
      <c r="D20" s="3">
        <v>3450</v>
      </c>
      <c r="E20" s="2" t="s">
        <v>55</v>
      </c>
      <c r="F20" s="4" t="s">
        <v>3</v>
      </c>
    </row>
    <row r="21" spans="1:6" x14ac:dyDescent="0.25">
      <c r="A21" s="1">
        <v>43853</v>
      </c>
      <c r="B21" s="2" t="s">
        <v>56</v>
      </c>
      <c r="C21" s="2" t="s">
        <v>57</v>
      </c>
      <c r="D21" s="3">
        <v>5550</v>
      </c>
      <c r="E21" s="2" t="s">
        <v>58</v>
      </c>
      <c r="F21" s="4" t="s">
        <v>3</v>
      </c>
    </row>
    <row r="22" spans="1:6" x14ac:dyDescent="0.25">
      <c r="A22" s="1">
        <v>43858</v>
      </c>
      <c r="B22" s="2" t="s">
        <v>59</v>
      </c>
      <c r="C22" s="2" t="s">
        <v>60</v>
      </c>
      <c r="D22" s="3">
        <v>590</v>
      </c>
      <c r="E22" s="2" t="s">
        <v>61</v>
      </c>
      <c r="F22" s="4" t="s">
        <v>3</v>
      </c>
    </row>
    <row r="23" spans="1:6" x14ac:dyDescent="0.25">
      <c r="A23" s="1">
        <v>43865</v>
      </c>
      <c r="B23" s="8" t="s">
        <v>62</v>
      </c>
      <c r="C23" s="2" t="s">
        <v>63</v>
      </c>
      <c r="D23" s="9">
        <v>57.21</v>
      </c>
      <c r="E23" s="8" t="s">
        <v>64</v>
      </c>
      <c r="F23" s="4" t="s">
        <v>3</v>
      </c>
    </row>
    <row r="24" spans="1:6" x14ac:dyDescent="0.25">
      <c r="A24" s="1">
        <v>43867</v>
      </c>
      <c r="B24" s="2" t="s">
        <v>65</v>
      </c>
      <c r="C24" s="2" t="s">
        <v>66</v>
      </c>
      <c r="D24" s="3">
        <f>170+153+100+90</f>
        <v>513</v>
      </c>
      <c r="E24" s="7" t="s">
        <v>67</v>
      </c>
      <c r="F24" s="4" t="s">
        <v>3</v>
      </c>
    </row>
    <row r="25" spans="1:6" x14ac:dyDescent="0.25">
      <c r="A25" s="1">
        <v>43875</v>
      </c>
      <c r="B25" s="2" t="s">
        <v>68</v>
      </c>
      <c r="C25" s="2" t="s">
        <v>69</v>
      </c>
      <c r="D25" s="10">
        <v>36342</v>
      </c>
      <c r="E25" s="2" t="s">
        <v>70</v>
      </c>
      <c r="F25" s="4" t="s">
        <v>3</v>
      </c>
    </row>
    <row r="26" spans="1:6" x14ac:dyDescent="0.25">
      <c r="A26" s="1">
        <v>43878</v>
      </c>
      <c r="B26" s="2" t="s">
        <v>71</v>
      </c>
      <c r="C26" s="2" t="s">
        <v>72</v>
      </c>
      <c r="D26" s="5">
        <f>23640.47*3</f>
        <v>70921.41</v>
      </c>
      <c r="E26" s="2" t="s">
        <v>73</v>
      </c>
      <c r="F26" s="4" t="s">
        <v>3</v>
      </c>
    </row>
    <row r="27" spans="1:6" x14ac:dyDescent="0.25">
      <c r="A27" s="1">
        <v>43878</v>
      </c>
      <c r="B27" s="2" t="s">
        <v>71</v>
      </c>
      <c r="C27" s="2" t="s">
        <v>72</v>
      </c>
      <c r="D27" s="3">
        <v>35919</v>
      </c>
      <c r="E27" s="2" t="s">
        <v>74</v>
      </c>
      <c r="F27" s="4" t="s">
        <v>3</v>
      </c>
    </row>
    <row r="28" spans="1:6" x14ac:dyDescent="0.25">
      <c r="A28" s="1">
        <v>43879</v>
      </c>
      <c r="B28" s="2" t="s">
        <v>75</v>
      </c>
      <c r="C28" s="2" t="s">
        <v>76</v>
      </c>
      <c r="D28" s="3">
        <v>3200</v>
      </c>
      <c r="E28" s="2" t="s">
        <v>77</v>
      </c>
      <c r="F28" s="4" t="s">
        <v>3</v>
      </c>
    </row>
    <row r="29" spans="1:6" x14ac:dyDescent="0.25">
      <c r="A29" s="1">
        <v>43879</v>
      </c>
      <c r="B29" s="2" t="s">
        <v>78</v>
      </c>
      <c r="C29" s="2" t="s">
        <v>79</v>
      </c>
      <c r="D29" s="3">
        <v>7200</v>
      </c>
      <c r="E29" s="2" t="s">
        <v>80</v>
      </c>
      <c r="F29" s="4" t="s">
        <v>3</v>
      </c>
    </row>
    <row r="30" spans="1:6" x14ac:dyDescent="0.25">
      <c r="A30" s="1">
        <v>43892</v>
      </c>
      <c r="B30" s="2" t="s">
        <v>81</v>
      </c>
      <c r="C30" s="2" t="s">
        <v>82</v>
      </c>
      <c r="D30" s="3">
        <v>7050</v>
      </c>
      <c r="E30" s="2" t="s">
        <v>83</v>
      </c>
      <c r="F30" s="4" t="s">
        <v>3</v>
      </c>
    </row>
    <row r="31" spans="1:6" x14ac:dyDescent="0.25">
      <c r="A31" s="1">
        <v>43892</v>
      </c>
      <c r="B31" s="2" t="s">
        <v>84</v>
      </c>
      <c r="C31" s="2" t="s">
        <v>85</v>
      </c>
      <c r="D31" s="5">
        <v>1500</v>
      </c>
      <c r="E31" s="2" t="s">
        <v>86</v>
      </c>
      <c r="F31" s="4" t="s">
        <v>3</v>
      </c>
    </row>
    <row r="32" spans="1:6" x14ac:dyDescent="0.25">
      <c r="A32" s="1">
        <v>43892</v>
      </c>
      <c r="B32" s="2" t="s">
        <v>87</v>
      </c>
      <c r="C32" s="2" t="s">
        <v>88</v>
      </c>
      <c r="D32" s="3">
        <v>1645</v>
      </c>
      <c r="E32" s="6" t="s">
        <v>89</v>
      </c>
      <c r="F32" s="4" t="s">
        <v>3</v>
      </c>
    </row>
    <row r="33" spans="1:6" x14ac:dyDescent="0.25">
      <c r="A33" s="1">
        <v>43892</v>
      </c>
      <c r="B33" s="2" t="s">
        <v>90</v>
      </c>
      <c r="C33" s="2" t="s">
        <v>91</v>
      </c>
      <c r="D33" s="3">
        <v>19863.580000000002</v>
      </c>
      <c r="E33" s="6" t="s">
        <v>92</v>
      </c>
      <c r="F33" s="4" t="s">
        <v>3</v>
      </c>
    </row>
    <row r="34" spans="1:6" x14ac:dyDescent="0.25">
      <c r="A34" s="1">
        <v>43892</v>
      </c>
      <c r="B34" s="2" t="s">
        <v>93</v>
      </c>
      <c r="C34" s="2" t="s">
        <v>94</v>
      </c>
      <c r="D34" s="3">
        <v>9840</v>
      </c>
      <c r="E34" s="6" t="s">
        <v>95</v>
      </c>
      <c r="F34" s="4" t="s">
        <v>3</v>
      </c>
    </row>
    <row r="35" spans="1:6" x14ac:dyDescent="0.25">
      <c r="A35" s="1">
        <v>43892</v>
      </c>
      <c r="B35" s="2" t="s">
        <v>96</v>
      </c>
      <c r="C35" s="2" t="s">
        <v>97</v>
      </c>
      <c r="D35" s="3">
        <v>1400</v>
      </c>
      <c r="E35" s="6" t="s">
        <v>98</v>
      </c>
      <c r="F35" s="4" t="s">
        <v>3</v>
      </c>
    </row>
    <row r="36" spans="1:6" x14ac:dyDescent="0.25">
      <c r="A36" s="1">
        <v>43892</v>
      </c>
      <c r="B36" s="4" t="s">
        <v>99</v>
      </c>
      <c r="C36" s="4" t="s">
        <v>91</v>
      </c>
      <c r="D36" s="11">
        <v>1165</v>
      </c>
      <c r="E36" s="4" t="s">
        <v>100</v>
      </c>
      <c r="F36" s="4" t="s">
        <v>3</v>
      </c>
    </row>
    <row r="37" spans="1:6" x14ac:dyDescent="0.25">
      <c r="A37" s="1">
        <v>43892</v>
      </c>
      <c r="B37" s="12" t="s">
        <v>101</v>
      </c>
      <c r="C37" s="12" t="s">
        <v>102</v>
      </c>
      <c r="D37" s="11">
        <v>6341</v>
      </c>
      <c r="E37" s="12" t="s">
        <v>103</v>
      </c>
      <c r="F37" s="4" t="s">
        <v>3</v>
      </c>
    </row>
    <row r="38" spans="1:6" x14ac:dyDescent="0.25">
      <c r="A38" s="1">
        <v>43892</v>
      </c>
      <c r="B38" s="13" t="s">
        <v>104</v>
      </c>
      <c r="C38" s="4" t="s">
        <v>105</v>
      </c>
      <c r="D38" s="11">
        <v>321</v>
      </c>
      <c r="E38" s="4" t="s">
        <v>106</v>
      </c>
      <c r="F38" s="4" t="s">
        <v>3</v>
      </c>
    </row>
    <row r="39" spans="1:6" x14ac:dyDescent="0.25">
      <c r="A39" s="1">
        <v>43892</v>
      </c>
      <c r="B39" s="4" t="s">
        <v>107</v>
      </c>
      <c r="C39" s="12" t="s">
        <v>108</v>
      </c>
      <c r="D39" s="11">
        <v>3585</v>
      </c>
      <c r="E39" s="12" t="s">
        <v>109</v>
      </c>
      <c r="F39" s="4" t="s">
        <v>3</v>
      </c>
    </row>
    <row r="40" spans="1:6" ht="17.25" customHeight="1" x14ac:dyDescent="0.25">
      <c r="A40" s="14">
        <v>43899</v>
      </c>
      <c r="B40" s="4" t="s">
        <v>71</v>
      </c>
      <c r="C40" s="2" t="s">
        <v>72</v>
      </c>
      <c r="D40" s="3">
        <f>17000/1.22</f>
        <v>13934.426229508197</v>
      </c>
      <c r="E40" s="30" t="s">
        <v>110</v>
      </c>
      <c r="F40" s="4" t="s">
        <v>3</v>
      </c>
    </row>
    <row r="41" spans="1:6" x14ac:dyDescent="0.25">
      <c r="A41" s="14">
        <v>43906</v>
      </c>
      <c r="B41" s="4" t="s">
        <v>111</v>
      </c>
      <c r="C41" s="4" t="s">
        <v>112</v>
      </c>
      <c r="D41" s="11">
        <v>3175</v>
      </c>
      <c r="E41" s="4" t="s">
        <v>113</v>
      </c>
      <c r="F41" s="4" t="s">
        <v>3</v>
      </c>
    </row>
    <row r="42" spans="1:6" x14ac:dyDescent="0.25">
      <c r="A42" s="14">
        <v>43906</v>
      </c>
      <c r="B42" s="4" t="s">
        <v>114</v>
      </c>
      <c r="C42" s="2" t="s">
        <v>115</v>
      </c>
      <c r="D42" s="3">
        <v>22331</v>
      </c>
      <c r="E42" s="6" t="s">
        <v>116</v>
      </c>
      <c r="F42" s="4" t="s">
        <v>3</v>
      </c>
    </row>
    <row r="43" spans="1:6" x14ac:dyDescent="0.25">
      <c r="A43" s="14">
        <v>43907</v>
      </c>
      <c r="B43" s="2" t="s">
        <v>117</v>
      </c>
      <c r="C43" s="2" t="s">
        <v>118</v>
      </c>
      <c r="D43" s="3">
        <v>3600</v>
      </c>
      <c r="E43" s="2" t="s">
        <v>119</v>
      </c>
      <c r="F43" s="4" t="s">
        <v>3</v>
      </c>
    </row>
    <row r="44" spans="1:6" x14ac:dyDescent="0.25">
      <c r="A44" s="14">
        <v>43907</v>
      </c>
      <c r="B44" s="2" t="s">
        <v>120</v>
      </c>
      <c r="C44" s="2" t="s">
        <v>121</v>
      </c>
      <c r="D44" s="3">
        <v>1534</v>
      </c>
      <c r="E44" s="2" t="s">
        <v>122</v>
      </c>
      <c r="F44" s="4" t="s">
        <v>3</v>
      </c>
    </row>
    <row r="45" spans="1:6" x14ac:dyDescent="0.25">
      <c r="A45" s="14">
        <v>43907</v>
      </c>
      <c r="B45" s="2" t="s">
        <v>123</v>
      </c>
      <c r="C45" s="2" t="s">
        <v>51</v>
      </c>
      <c r="D45" s="3">
        <v>4500</v>
      </c>
      <c r="E45" s="2" t="s">
        <v>124</v>
      </c>
      <c r="F45" s="4" t="s">
        <v>3</v>
      </c>
    </row>
    <row r="46" spans="1:6" x14ac:dyDescent="0.25">
      <c r="A46" s="14">
        <v>43907</v>
      </c>
      <c r="B46" s="2" t="s">
        <v>125</v>
      </c>
      <c r="C46" s="2" t="s">
        <v>126</v>
      </c>
      <c r="D46" s="3">
        <v>13313</v>
      </c>
      <c r="E46" s="2" t="s">
        <v>127</v>
      </c>
      <c r="F46" s="4" t="s">
        <v>3</v>
      </c>
    </row>
    <row r="47" spans="1:6" x14ac:dyDescent="0.25">
      <c r="A47" s="14">
        <v>43907</v>
      </c>
      <c r="B47" s="2" t="s">
        <v>128</v>
      </c>
      <c r="C47" s="2" t="s">
        <v>126</v>
      </c>
      <c r="D47" s="3">
        <v>10456</v>
      </c>
      <c r="E47" s="2" t="s">
        <v>129</v>
      </c>
      <c r="F47" s="4" t="s">
        <v>3</v>
      </c>
    </row>
    <row r="48" spans="1:6" x14ac:dyDescent="0.25">
      <c r="A48" s="14">
        <v>43907</v>
      </c>
      <c r="B48" s="2" t="s">
        <v>130</v>
      </c>
      <c r="C48" s="2" t="s">
        <v>126</v>
      </c>
      <c r="D48" s="3">
        <v>2805</v>
      </c>
      <c r="E48" s="2" t="s">
        <v>131</v>
      </c>
      <c r="F48" s="4" t="s">
        <v>3</v>
      </c>
    </row>
    <row r="49" spans="1:6" x14ac:dyDescent="0.25">
      <c r="A49" s="14">
        <v>43907</v>
      </c>
      <c r="B49" s="2" t="s">
        <v>132</v>
      </c>
      <c r="C49" s="2" t="s">
        <v>133</v>
      </c>
      <c r="D49" s="3">
        <v>2562.56</v>
      </c>
      <c r="E49" s="2" t="s">
        <v>134</v>
      </c>
      <c r="F49" s="4" t="s">
        <v>3</v>
      </c>
    </row>
    <row r="50" spans="1:6" x14ac:dyDescent="0.25">
      <c r="A50" s="14">
        <v>43907</v>
      </c>
      <c r="B50" s="2" t="s">
        <v>135</v>
      </c>
      <c r="C50" s="2" t="s">
        <v>51</v>
      </c>
      <c r="D50" s="3">
        <v>12300</v>
      </c>
      <c r="E50" s="2" t="s">
        <v>136</v>
      </c>
      <c r="F50" s="4" t="s">
        <v>3</v>
      </c>
    </row>
    <row r="51" spans="1:6" x14ac:dyDescent="0.25">
      <c r="A51" s="1">
        <v>43910</v>
      </c>
      <c r="B51" s="2" t="s">
        <v>137</v>
      </c>
      <c r="C51" s="2" t="s">
        <v>138</v>
      </c>
      <c r="D51" s="3">
        <v>2456</v>
      </c>
      <c r="E51" s="2" t="s">
        <v>139</v>
      </c>
      <c r="F51" s="4" t="s">
        <v>3</v>
      </c>
    </row>
    <row r="52" spans="1:6" x14ac:dyDescent="0.25">
      <c r="A52" s="1">
        <v>43941</v>
      </c>
      <c r="B52" s="2" t="s">
        <v>140</v>
      </c>
      <c r="C52" s="2" t="s">
        <v>141</v>
      </c>
      <c r="D52" s="3">
        <v>3000</v>
      </c>
      <c r="E52" s="2" t="s">
        <v>142</v>
      </c>
      <c r="F52" s="4" t="s">
        <v>3</v>
      </c>
    </row>
    <row r="53" spans="1:6" x14ac:dyDescent="0.25">
      <c r="A53" s="1">
        <v>43941</v>
      </c>
      <c r="B53" s="2" t="s">
        <v>143</v>
      </c>
      <c r="C53" s="2" t="s">
        <v>144</v>
      </c>
      <c r="D53" s="3">
        <v>10000</v>
      </c>
      <c r="E53" s="2" t="s">
        <v>145</v>
      </c>
      <c r="F53" s="4" t="s">
        <v>3</v>
      </c>
    </row>
    <row r="54" spans="1:6" x14ac:dyDescent="0.25">
      <c r="A54" s="1">
        <v>43941</v>
      </c>
      <c r="B54" s="15" t="s">
        <v>146</v>
      </c>
      <c r="C54" s="2" t="s">
        <v>144</v>
      </c>
      <c r="D54" s="3">
        <v>14000</v>
      </c>
      <c r="E54" s="2" t="s">
        <v>147</v>
      </c>
      <c r="F54" s="4" t="s">
        <v>3</v>
      </c>
    </row>
    <row r="55" spans="1:6" x14ac:dyDescent="0.25">
      <c r="A55" s="1">
        <v>43941</v>
      </c>
      <c r="B55" s="2" t="s">
        <v>148</v>
      </c>
      <c r="C55" s="2" t="s">
        <v>149</v>
      </c>
      <c r="D55" s="3">
        <v>7077.47</v>
      </c>
      <c r="E55" s="2" t="s">
        <v>150</v>
      </c>
      <c r="F55" s="4" t="s">
        <v>3</v>
      </c>
    </row>
    <row r="56" spans="1:6" x14ac:dyDescent="0.25">
      <c r="A56" s="1">
        <v>43941</v>
      </c>
      <c r="B56" s="2" t="s">
        <v>151</v>
      </c>
      <c r="C56" s="2" t="s">
        <v>152</v>
      </c>
      <c r="D56" s="3">
        <v>12375</v>
      </c>
      <c r="E56" s="2" t="s">
        <v>153</v>
      </c>
      <c r="F56" s="4" t="s">
        <v>3</v>
      </c>
    </row>
    <row r="57" spans="1:6" x14ac:dyDescent="0.25">
      <c r="A57" s="1">
        <v>43941</v>
      </c>
      <c r="B57" s="2" t="s">
        <v>154</v>
      </c>
      <c r="C57" s="2" t="s">
        <v>126</v>
      </c>
      <c r="D57" s="3">
        <v>5874.4</v>
      </c>
      <c r="E57" s="2" t="s">
        <v>155</v>
      </c>
      <c r="F57" s="4" t="s">
        <v>3</v>
      </c>
    </row>
    <row r="58" spans="1:6" x14ac:dyDescent="0.25">
      <c r="A58" s="1">
        <v>43941</v>
      </c>
      <c r="B58" s="2" t="s">
        <v>156</v>
      </c>
      <c r="C58" s="2" t="s">
        <v>157</v>
      </c>
      <c r="D58" s="3">
        <v>8700</v>
      </c>
      <c r="E58" s="2" t="s">
        <v>158</v>
      </c>
      <c r="F58" s="4" t="s">
        <v>3</v>
      </c>
    </row>
    <row r="59" spans="1:6" x14ac:dyDescent="0.25">
      <c r="A59" s="1">
        <v>43942</v>
      </c>
      <c r="B59" s="2" t="s">
        <v>159</v>
      </c>
      <c r="C59" s="2" t="s">
        <v>160</v>
      </c>
      <c r="D59" s="3">
        <v>39808</v>
      </c>
      <c r="E59" s="2" t="s">
        <v>161</v>
      </c>
      <c r="F59" s="4" t="s">
        <v>3</v>
      </c>
    </row>
    <row r="60" spans="1:6" x14ac:dyDescent="0.25">
      <c r="A60" s="1">
        <v>43951</v>
      </c>
      <c r="B60" s="15" t="s">
        <v>162</v>
      </c>
      <c r="C60" s="2" t="s">
        <v>163</v>
      </c>
      <c r="D60" s="3">
        <v>2800</v>
      </c>
      <c r="E60" s="2" t="s">
        <v>164</v>
      </c>
      <c r="F60" s="4" t="s">
        <v>3</v>
      </c>
    </row>
    <row r="61" spans="1:6" x14ac:dyDescent="0.25">
      <c r="A61" s="1">
        <v>43951</v>
      </c>
      <c r="B61" s="2" t="s">
        <v>165</v>
      </c>
      <c r="C61" s="2" t="s">
        <v>166</v>
      </c>
      <c r="D61" s="3">
        <v>1920</v>
      </c>
      <c r="E61" s="2" t="s">
        <v>167</v>
      </c>
      <c r="F61" s="4" t="s">
        <v>3</v>
      </c>
    </row>
    <row r="62" spans="1:6" x14ac:dyDescent="0.25">
      <c r="A62" s="1">
        <v>43951</v>
      </c>
      <c r="B62" s="2" t="s">
        <v>168</v>
      </c>
      <c r="C62" s="15" t="s">
        <v>169</v>
      </c>
      <c r="D62" s="3">
        <v>750</v>
      </c>
      <c r="E62" s="2" t="s">
        <v>170</v>
      </c>
      <c r="F62" s="4" t="s">
        <v>3</v>
      </c>
    </row>
    <row r="63" spans="1:6" x14ac:dyDescent="0.25">
      <c r="A63" s="1">
        <v>43951</v>
      </c>
      <c r="B63" s="2" t="s">
        <v>171</v>
      </c>
      <c r="C63" s="2" t="s">
        <v>172</v>
      </c>
      <c r="D63" s="3">
        <v>4500</v>
      </c>
      <c r="E63" s="2" t="s">
        <v>173</v>
      </c>
      <c r="F63" s="4" t="s">
        <v>3</v>
      </c>
    </row>
    <row r="64" spans="1:6" x14ac:dyDescent="0.25">
      <c r="A64" s="1">
        <v>43951</v>
      </c>
      <c r="B64" s="2" t="s">
        <v>174</v>
      </c>
      <c r="C64" s="15" t="s">
        <v>1</v>
      </c>
      <c r="D64" s="3">
        <v>1600</v>
      </c>
      <c r="E64" s="2" t="s">
        <v>175</v>
      </c>
      <c r="F64" s="4" t="s">
        <v>3</v>
      </c>
    </row>
    <row r="65" spans="1:6" x14ac:dyDescent="0.25">
      <c r="A65" s="14">
        <v>43952</v>
      </c>
      <c r="B65" s="4" t="s">
        <v>176</v>
      </c>
      <c r="C65" s="4" t="s">
        <v>112</v>
      </c>
      <c r="D65" s="11">
        <v>28030</v>
      </c>
      <c r="E65" s="4" t="s">
        <v>177</v>
      </c>
      <c r="F65" s="4" t="s">
        <v>3</v>
      </c>
    </row>
    <row r="66" spans="1:6" x14ac:dyDescent="0.25">
      <c r="A66" s="1">
        <v>43962</v>
      </c>
      <c r="B66" s="2" t="s">
        <v>178</v>
      </c>
      <c r="C66" s="2" t="s">
        <v>179</v>
      </c>
      <c r="D66" s="3">
        <v>338.3</v>
      </c>
      <c r="E66" s="2" t="s">
        <v>180</v>
      </c>
      <c r="F66" s="4" t="s">
        <v>3</v>
      </c>
    </row>
    <row r="67" spans="1:6" x14ac:dyDescent="0.25">
      <c r="A67" s="1">
        <v>43964</v>
      </c>
      <c r="B67" s="2" t="s">
        <v>181</v>
      </c>
      <c r="C67" s="2" t="s">
        <v>182</v>
      </c>
      <c r="D67" s="3">
        <v>194</v>
      </c>
      <c r="E67" s="2" t="s">
        <v>183</v>
      </c>
      <c r="F67" s="4" t="s">
        <v>3</v>
      </c>
    </row>
    <row r="68" spans="1:6" x14ac:dyDescent="0.25">
      <c r="A68" s="1">
        <v>43965</v>
      </c>
      <c r="B68" s="16" t="s">
        <v>184</v>
      </c>
      <c r="C68" s="2" t="s">
        <v>105</v>
      </c>
      <c r="D68" s="3">
        <v>541.20000000000005</v>
      </c>
      <c r="E68" s="2" t="s">
        <v>180</v>
      </c>
      <c r="F68" s="4" t="s">
        <v>3</v>
      </c>
    </row>
    <row r="69" spans="1:6" x14ac:dyDescent="0.25">
      <c r="A69" s="1">
        <v>43965</v>
      </c>
      <c r="B69" s="16" t="s">
        <v>185</v>
      </c>
      <c r="C69" s="15" t="s">
        <v>144</v>
      </c>
      <c r="D69" s="17">
        <v>200000</v>
      </c>
      <c r="E69" s="15" t="s">
        <v>186</v>
      </c>
      <c r="F69" s="4" t="s">
        <v>3</v>
      </c>
    </row>
    <row r="70" spans="1:6" x14ac:dyDescent="0.25">
      <c r="A70" s="14">
        <v>43972</v>
      </c>
      <c r="B70" s="2" t="s">
        <v>187</v>
      </c>
      <c r="C70" s="2" t="s">
        <v>188</v>
      </c>
      <c r="D70" s="3">
        <v>4920</v>
      </c>
      <c r="E70" s="2" t="s">
        <v>189</v>
      </c>
      <c r="F70" s="4" t="s">
        <v>3</v>
      </c>
    </row>
    <row r="71" spans="1:6" x14ac:dyDescent="0.25">
      <c r="A71" s="1">
        <v>43972</v>
      </c>
      <c r="B71" s="2" t="s">
        <v>190</v>
      </c>
      <c r="C71" s="2" t="s">
        <v>191</v>
      </c>
      <c r="D71" s="3">
        <v>6760</v>
      </c>
      <c r="E71" s="2" t="s">
        <v>192</v>
      </c>
      <c r="F71" s="4" t="s">
        <v>3</v>
      </c>
    </row>
    <row r="72" spans="1:6" x14ac:dyDescent="0.25">
      <c r="A72" s="1">
        <v>43972</v>
      </c>
      <c r="B72" s="2" t="s">
        <v>193</v>
      </c>
      <c r="C72" s="2" t="s">
        <v>31</v>
      </c>
      <c r="D72" s="3">
        <v>1500</v>
      </c>
      <c r="E72" s="2" t="s">
        <v>194</v>
      </c>
      <c r="F72" s="4" t="s">
        <v>3</v>
      </c>
    </row>
    <row r="73" spans="1:6" x14ac:dyDescent="0.25">
      <c r="A73" s="1">
        <v>43977</v>
      </c>
      <c r="B73" s="18" t="s">
        <v>195</v>
      </c>
      <c r="C73" s="2" t="s">
        <v>196</v>
      </c>
      <c r="D73" s="3">
        <v>554</v>
      </c>
      <c r="E73" s="2" t="s">
        <v>197</v>
      </c>
      <c r="F73" s="4" t="s">
        <v>3</v>
      </c>
    </row>
    <row r="74" spans="1:6" x14ac:dyDescent="0.25">
      <c r="A74" s="1">
        <v>43983</v>
      </c>
      <c r="B74" s="19" t="s">
        <v>198</v>
      </c>
      <c r="C74" s="2" t="s">
        <v>199</v>
      </c>
      <c r="D74" s="3">
        <v>1700</v>
      </c>
      <c r="E74" s="2" t="s">
        <v>200</v>
      </c>
      <c r="F74" s="4" t="s">
        <v>3</v>
      </c>
    </row>
    <row r="75" spans="1:6" x14ac:dyDescent="0.25">
      <c r="A75" s="1">
        <v>43986</v>
      </c>
      <c r="B75" s="15" t="s">
        <v>201</v>
      </c>
      <c r="C75" s="2" t="s">
        <v>157</v>
      </c>
      <c r="D75" s="3">
        <v>2450</v>
      </c>
      <c r="E75" s="2" t="s">
        <v>202</v>
      </c>
      <c r="F75" s="4" t="s">
        <v>3</v>
      </c>
    </row>
    <row r="76" spans="1:6" x14ac:dyDescent="0.25">
      <c r="A76" s="1">
        <v>43986</v>
      </c>
      <c r="B76" s="19" t="s">
        <v>203</v>
      </c>
      <c r="C76" s="2" t="s">
        <v>160</v>
      </c>
      <c r="D76" s="3">
        <v>5200</v>
      </c>
      <c r="E76" s="2" t="s">
        <v>204</v>
      </c>
      <c r="F76" s="4" t="s">
        <v>3</v>
      </c>
    </row>
    <row r="77" spans="1:6" x14ac:dyDescent="0.25">
      <c r="A77" s="20">
        <v>43991</v>
      </c>
      <c r="B77" s="19" t="s">
        <v>205</v>
      </c>
      <c r="C77" s="2" t="s">
        <v>179</v>
      </c>
      <c r="D77" s="3">
        <v>176</v>
      </c>
      <c r="E77" s="2" t="s">
        <v>206</v>
      </c>
      <c r="F77" s="4" t="s">
        <v>3</v>
      </c>
    </row>
    <row r="78" spans="1:6" x14ac:dyDescent="0.25">
      <c r="A78" s="20">
        <v>43991</v>
      </c>
      <c r="B78" s="8" t="s">
        <v>207</v>
      </c>
      <c r="C78" s="2" t="s">
        <v>105</v>
      </c>
      <c r="D78" s="3">
        <v>46.2</v>
      </c>
      <c r="E78" s="21" t="s">
        <v>208</v>
      </c>
      <c r="F78" s="4" t="s">
        <v>3</v>
      </c>
    </row>
    <row r="79" spans="1:6" x14ac:dyDescent="0.25">
      <c r="A79" s="20">
        <v>43990</v>
      </c>
      <c r="B79" s="8" t="s">
        <v>209</v>
      </c>
      <c r="C79" s="2" t="s">
        <v>102</v>
      </c>
      <c r="D79" s="3">
        <v>1057</v>
      </c>
      <c r="E79" s="2" t="s">
        <v>210</v>
      </c>
      <c r="F79" s="4" t="s">
        <v>3</v>
      </c>
    </row>
    <row r="80" spans="1:6" x14ac:dyDescent="0.25">
      <c r="A80" s="22">
        <v>43990</v>
      </c>
      <c r="B80" s="23" t="s">
        <v>211</v>
      </c>
      <c r="C80" s="24" t="s">
        <v>1</v>
      </c>
      <c r="D80" s="25">
        <v>1100</v>
      </c>
      <c r="E80" s="24" t="s">
        <v>212</v>
      </c>
      <c r="F80" s="4" t="s">
        <v>3</v>
      </c>
    </row>
    <row r="81" spans="1:6" x14ac:dyDescent="0.25">
      <c r="A81" s="1">
        <v>44001</v>
      </c>
      <c r="B81" s="2" t="s">
        <v>213</v>
      </c>
      <c r="C81" s="2" t="s">
        <v>17</v>
      </c>
      <c r="D81" s="3">
        <v>1384</v>
      </c>
      <c r="E81" s="2" t="s">
        <v>214</v>
      </c>
      <c r="F81" s="4" t="s">
        <v>3</v>
      </c>
    </row>
    <row r="82" spans="1:6" x14ac:dyDescent="0.25">
      <c r="A82" s="1">
        <v>44005</v>
      </c>
      <c r="B82" s="2" t="s">
        <v>215</v>
      </c>
      <c r="C82" s="2" t="s">
        <v>43</v>
      </c>
      <c r="D82" s="3">
        <v>2880</v>
      </c>
      <c r="E82" s="2" t="s">
        <v>216</v>
      </c>
      <c r="F82" s="4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provvedimenti 1°semestre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Semeraro Anna</dc:creator>
  <cp:lastModifiedBy>Semeraro Anna</cp:lastModifiedBy>
  <dcterms:created xsi:type="dcterms:W3CDTF">2015-06-05T18:19:34Z</dcterms:created>
  <dcterms:modified xsi:type="dcterms:W3CDTF">2021-01-20T10:06:05Z</dcterms:modified>
</cp:coreProperties>
</file>