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3_itc\Amministrazione\Amministrazione aperta\Società trasparente\17 - Pagamenti\Pagamenti 2017\"/>
    </mc:Choice>
  </mc:AlternateContent>
  <bookViews>
    <workbookView xWindow="7260" yWindow="-15" windowWidth="10935" windowHeight="10995"/>
  </bookViews>
  <sheets>
    <sheet name="PAGAMENTI MARZO 2017" sheetId="1" r:id="rId1"/>
    <sheet name="Foglio3" sheetId="3" r:id="rId2"/>
  </sheets>
  <definedNames>
    <definedName name="_xlnm._FilterDatabase" localSheetId="0" hidden="1">'PAGAMENTI MARZO 2017'!$A$9:$E$28</definedName>
  </definedNames>
  <calcPr calcId="152511"/>
</workbook>
</file>

<file path=xl/calcChain.xml><?xml version="1.0" encoding="utf-8"?>
<calcChain xmlns="http://schemas.openxmlformats.org/spreadsheetml/2006/main">
  <c r="D27" i="1" l="1"/>
  <c r="E17" i="1"/>
  <c r="E23" i="1" l="1"/>
  <c r="E16" i="1" l="1"/>
  <c r="E20" i="1" l="1"/>
  <c r="E14" i="1"/>
  <c r="E19" i="1" l="1"/>
  <c r="E18" i="1" l="1"/>
  <c r="E12" i="1" l="1"/>
  <c r="E10" i="1" l="1"/>
  <c r="E24" i="1" l="1"/>
  <c r="E15" i="1"/>
  <c r="E22" i="1" l="1"/>
  <c r="E21" i="1"/>
  <c r="E13" i="1" l="1"/>
  <c r="E11" i="1"/>
  <c r="E26" i="1"/>
  <c r="E25" i="1"/>
  <c r="E27" i="1" l="1"/>
</calcChain>
</file>

<file path=xl/sharedStrings.xml><?xml version="1.0" encoding="utf-8"?>
<sst xmlns="http://schemas.openxmlformats.org/spreadsheetml/2006/main" count="41" uniqueCount="41">
  <si>
    <t>Progr.</t>
  </si>
  <si>
    <t>Fornitore</t>
  </si>
  <si>
    <t>Numero
fattura</t>
  </si>
  <si>
    <t>IMPORTO</t>
  </si>
  <si>
    <t>ADS automated data systems S.p.A.</t>
  </si>
  <si>
    <t>ARVAL SERVICE LEASE ITALIA SPA</t>
  </si>
  <si>
    <t>BT Enia Telecomunicazioni S.p.A.</t>
  </si>
  <si>
    <t>DEDAGROUP SpA</t>
  </si>
  <si>
    <t>MEDLAVITALIA SRL</t>
  </si>
  <si>
    <t>Il Colle Movimento Merci Soc Coop a.r.l.</t>
  </si>
  <si>
    <t>SARCE SPA</t>
  </si>
  <si>
    <t>CO.L.SER</t>
  </si>
  <si>
    <t>BDO ITALIA</t>
  </si>
  <si>
    <t>FC0000624301</t>
  </si>
  <si>
    <t>17FE000012</t>
  </si>
  <si>
    <t>CEDACRI</t>
  </si>
  <si>
    <t>E366</t>
  </si>
  <si>
    <t>DOTT.SSA GRISENTI</t>
  </si>
  <si>
    <t>2 / 4</t>
  </si>
  <si>
    <t>SEMENDA</t>
  </si>
  <si>
    <t>STUDIO TECNICO ING G. TEDESCHI</t>
  </si>
  <si>
    <t>SYGEST</t>
  </si>
  <si>
    <t>81/PA</t>
  </si>
  <si>
    <t>GRUPPO MARCHE INFORMATICA SRL</t>
  </si>
  <si>
    <t>250E/2016</t>
  </si>
  <si>
    <t>FATTPA 1_17</t>
  </si>
  <si>
    <t>E-3</t>
  </si>
  <si>
    <t>CIRIESI SILENA AVVOCATO</t>
  </si>
  <si>
    <t>V3/8</t>
  </si>
  <si>
    <t xml:space="preserve">conto corrente uscite: </t>
  </si>
  <si>
    <t>Unicredit Spa- ufficio Parma Garibaldi</t>
  </si>
  <si>
    <t>Iban : IT 40 T 02008 12704 000101889478</t>
  </si>
  <si>
    <t>PAGAMENTI MARZO 2017</t>
  </si>
  <si>
    <t>7071 ; 7072</t>
  </si>
  <si>
    <t>Totale Pagato</t>
  </si>
  <si>
    <t>TOTALE</t>
  </si>
  <si>
    <t>G2016-687; G2016-697</t>
  </si>
  <si>
    <t xml:space="preserve"> FT 3324000180; FT 3324000199</t>
  </si>
  <si>
    <t>28/99 ; 3/99</t>
  </si>
  <si>
    <t>F.I.A.S.A. Federazione Industria Artigianato per i Servizi Amministrativi</t>
  </si>
  <si>
    <t>1_2017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</si>
</sst>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/>
    <xf numFmtId="0" fontId="7" fillId="0" borderId="0" xfId="0" applyFont="1"/>
    <xf numFmtId="0" fontId="0" fillId="0" borderId="3" xfId="0" applyBorder="1"/>
    <xf numFmtId="4" fontId="6" fillId="0" borderId="1" xfId="0" applyNumberFormat="1" applyFont="1" applyBorder="1" applyAlignment="1">
      <alignment horizontal="right"/>
    </xf>
    <xf numFmtId="164" fontId="5" fillId="0" borderId="3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2" borderId="2" xfId="0" applyNumberFormat="1" applyFont="1" applyFill="1" applyBorder="1" applyAlignment="1">
      <alignment horizontal="center" vertical="center"/>
    </xf>
    <xf numFmtId="164" fontId="8" fillId="0" borderId="2" xfId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0" borderId="11" xfId="0" applyNumberFormat="1" applyFont="1" applyBorder="1" applyAlignment="1">
      <alignment horizontal="center" vertical="center" wrapText="1"/>
    </xf>
    <xf numFmtId="164" fontId="8" fillId="0" borderId="11" xfId="1" applyFont="1" applyBorder="1" applyAlignment="1">
      <alignment horizontal="center" vertical="center" wrapText="1"/>
    </xf>
    <xf numFmtId="164" fontId="8" fillId="0" borderId="12" xfId="1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164" fontId="8" fillId="0" borderId="14" xfId="1" applyFont="1" applyBorder="1" applyAlignment="1">
      <alignment horizontal="center" vertical="center" wrapText="1"/>
    </xf>
    <xf numFmtId="0" fontId="0" fillId="2" borderId="13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49" fontId="8" fillId="2" borderId="16" xfId="0" applyNumberFormat="1" applyFont="1" applyFill="1" applyBorder="1" applyAlignment="1">
      <alignment horizontal="center" vertical="center"/>
    </xf>
    <xf numFmtId="164" fontId="8" fillId="0" borderId="16" xfId="1" applyFont="1" applyBorder="1" applyAlignment="1">
      <alignment horizontal="center" vertical="center" wrapText="1"/>
    </xf>
    <xf numFmtId="164" fontId="8" fillId="0" borderId="17" xfId="1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68D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8"/>
  <sheetViews>
    <sheetView tabSelected="1" topLeftCell="B4" zoomScaleNormal="100" workbookViewId="0">
      <selection activeCell="K23" sqref="K23"/>
    </sheetView>
  </sheetViews>
  <sheetFormatPr defaultRowHeight="12.75" x14ac:dyDescent="0.2"/>
  <cols>
    <col min="1" max="1" width="4.85546875" style="3" hidden="1" customWidth="1"/>
    <col min="2" max="2" width="57.85546875" style="3" customWidth="1"/>
    <col min="3" max="3" width="27.42578125" style="3" customWidth="1"/>
    <col min="4" max="4" width="15.28515625" style="3" customWidth="1"/>
    <col min="5" max="5" width="17" style="3" customWidth="1"/>
    <col min="6" max="16384" width="9.140625" style="3"/>
  </cols>
  <sheetData>
    <row r="2" spans="1:7" ht="18.75" x14ac:dyDescent="0.3">
      <c r="B2" s="12" t="s">
        <v>29</v>
      </c>
    </row>
    <row r="3" spans="1:7" ht="18.75" x14ac:dyDescent="0.3">
      <c r="B3" s="13"/>
    </row>
    <row r="4" spans="1:7" ht="18.75" x14ac:dyDescent="0.3">
      <c r="B4" s="12" t="s">
        <v>30</v>
      </c>
    </row>
    <row r="5" spans="1:7" ht="18.75" x14ac:dyDescent="0.3">
      <c r="B5" s="13" t="s">
        <v>31</v>
      </c>
    </row>
    <row r="6" spans="1:7" ht="15" x14ac:dyDescent="0.25">
      <c r="B6"/>
    </row>
    <row r="7" spans="1:7" customFormat="1" ht="15" x14ac:dyDescent="0.25">
      <c r="B7" s="3"/>
      <c r="C7" s="21" t="s">
        <v>32</v>
      </c>
      <c r="D7" s="21"/>
    </row>
    <row r="8" spans="1:7" ht="15.75" thickBot="1" x14ac:dyDescent="0.3">
      <c r="B8"/>
    </row>
    <row r="9" spans="1:7" ht="36.75" customHeight="1" thickBot="1" x14ac:dyDescent="0.25">
      <c r="A9" s="4" t="s">
        <v>0</v>
      </c>
      <c r="B9" s="17" t="s">
        <v>1</v>
      </c>
      <c r="C9" s="18" t="s">
        <v>2</v>
      </c>
      <c r="D9" s="19" t="s">
        <v>3</v>
      </c>
      <c r="E9" s="20" t="s">
        <v>34</v>
      </c>
    </row>
    <row r="10" spans="1:7" ht="18.75" customHeight="1" x14ac:dyDescent="0.2">
      <c r="A10" s="8"/>
      <c r="B10" s="29" t="s">
        <v>4</v>
      </c>
      <c r="C10" s="30" t="s">
        <v>33</v>
      </c>
      <c r="D10" s="31">
        <v>35975.85</v>
      </c>
      <c r="E10" s="32">
        <f>SUM(D10:D10)</f>
        <v>35975.85</v>
      </c>
    </row>
    <row r="11" spans="1:7" ht="18.75" customHeight="1" x14ac:dyDescent="0.2">
      <c r="A11" s="7">
        <v>1</v>
      </c>
      <c r="B11" s="33" t="s">
        <v>5</v>
      </c>
      <c r="C11" s="22" t="s">
        <v>13</v>
      </c>
      <c r="D11" s="23">
        <v>439.2</v>
      </c>
      <c r="E11" s="34">
        <f>SUM(D11)</f>
        <v>439.2</v>
      </c>
    </row>
    <row r="12" spans="1:7" ht="18.75" customHeight="1" x14ac:dyDescent="0.2">
      <c r="A12" s="8"/>
      <c r="B12" s="33" t="s">
        <v>12</v>
      </c>
      <c r="C12" s="22" t="s">
        <v>14</v>
      </c>
      <c r="D12" s="23">
        <v>4026</v>
      </c>
      <c r="E12" s="34">
        <f>SUM(D12)</f>
        <v>4026</v>
      </c>
    </row>
    <row r="13" spans="1:7" ht="18.75" customHeight="1" x14ac:dyDescent="0.2">
      <c r="A13" s="9"/>
      <c r="B13" s="35" t="s">
        <v>6</v>
      </c>
      <c r="C13" s="24" t="s">
        <v>36</v>
      </c>
      <c r="D13" s="23">
        <v>761.69</v>
      </c>
      <c r="E13" s="34">
        <f>SUM(D13:D13)</f>
        <v>761.69</v>
      </c>
      <c r="G13" s="6"/>
    </row>
    <row r="14" spans="1:7" ht="18.75" customHeight="1" x14ac:dyDescent="0.2">
      <c r="A14" s="7"/>
      <c r="B14" s="33" t="s">
        <v>15</v>
      </c>
      <c r="C14" s="22">
        <v>1117500001</v>
      </c>
      <c r="D14" s="23">
        <v>11895</v>
      </c>
      <c r="E14" s="34">
        <f>SUM(D14)</f>
        <v>11895</v>
      </c>
    </row>
    <row r="15" spans="1:7" ht="18.75" customHeight="1" x14ac:dyDescent="0.2">
      <c r="A15" s="9"/>
      <c r="B15" s="36" t="s">
        <v>11</v>
      </c>
      <c r="C15" s="24" t="s">
        <v>16</v>
      </c>
      <c r="D15" s="23">
        <v>654.34</v>
      </c>
      <c r="E15" s="34">
        <f>SUM(D15)</f>
        <v>654.34</v>
      </c>
    </row>
    <row r="16" spans="1:7" ht="18.75" customHeight="1" x14ac:dyDescent="0.2">
      <c r="A16" s="9"/>
      <c r="B16" s="36" t="s">
        <v>27</v>
      </c>
      <c r="C16" s="24">
        <v>5</v>
      </c>
      <c r="D16" s="23">
        <v>833.66</v>
      </c>
      <c r="E16" s="34">
        <f>SUM(D16)</f>
        <v>833.66</v>
      </c>
    </row>
    <row r="17" spans="1:5" ht="18.75" customHeight="1" x14ac:dyDescent="0.2">
      <c r="A17" s="10"/>
      <c r="B17" s="37" t="s">
        <v>7</v>
      </c>
      <c r="C17" s="25" t="s">
        <v>37</v>
      </c>
      <c r="D17" s="23">
        <v>6771</v>
      </c>
      <c r="E17" s="34">
        <f>SUM(D17:D17)</f>
        <v>6771</v>
      </c>
    </row>
    <row r="18" spans="1:5" ht="18.75" customHeight="1" x14ac:dyDescent="0.2">
      <c r="A18" s="9"/>
      <c r="B18" s="36" t="s">
        <v>17</v>
      </c>
      <c r="C18" s="24" t="s">
        <v>40</v>
      </c>
      <c r="D18" s="23">
        <v>2640.47</v>
      </c>
      <c r="E18" s="34">
        <f>SUM(D18)</f>
        <v>2640.47</v>
      </c>
    </row>
    <row r="19" spans="1:5" ht="27" customHeight="1" x14ac:dyDescent="0.2">
      <c r="A19" s="9"/>
      <c r="B19" s="38" t="s">
        <v>39</v>
      </c>
      <c r="C19" s="26" t="s">
        <v>38</v>
      </c>
      <c r="D19" s="23">
        <v>1654.26</v>
      </c>
      <c r="E19" s="34">
        <f>SUM(D19:D19)</f>
        <v>1654.26</v>
      </c>
    </row>
    <row r="20" spans="1:5" ht="18.75" customHeight="1" x14ac:dyDescent="0.2">
      <c r="A20" s="9"/>
      <c r="B20" s="33" t="s">
        <v>23</v>
      </c>
      <c r="C20" s="27" t="s">
        <v>24</v>
      </c>
      <c r="D20" s="23">
        <v>882.67</v>
      </c>
      <c r="E20" s="34">
        <f t="shared" ref="E20:E26" si="0">SUM(D20)</f>
        <v>882.67</v>
      </c>
    </row>
    <row r="21" spans="1:5" ht="18.75" customHeight="1" x14ac:dyDescent="0.2">
      <c r="A21" s="9"/>
      <c r="B21" s="39" t="s">
        <v>9</v>
      </c>
      <c r="C21" s="26" t="s">
        <v>18</v>
      </c>
      <c r="D21" s="23">
        <v>366</v>
      </c>
      <c r="E21" s="34">
        <f t="shared" si="0"/>
        <v>366</v>
      </c>
    </row>
    <row r="22" spans="1:5" ht="18.75" customHeight="1" x14ac:dyDescent="0.2">
      <c r="A22" s="9"/>
      <c r="B22" s="40" t="s">
        <v>8</v>
      </c>
      <c r="C22" s="22">
        <v>25</v>
      </c>
      <c r="D22" s="23">
        <v>60</v>
      </c>
      <c r="E22" s="34">
        <f t="shared" si="0"/>
        <v>60</v>
      </c>
    </row>
    <row r="23" spans="1:5" ht="18.75" customHeight="1" x14ac:dyDescent="0.2">
      <c r="A23" s="9"/>
      <c r="B23" s="40" t="s">
        <v>10</v>
      </c>
      <c r="C23" s="22" t="s">
        <v>28</v>
      </c>
      <c r="D23" s="23">
        <v>14455.76</v>
      </c>
      <c r="E23" s="34">
        <f t="shared" si="0"/>
        <v>14455.76</v>
      </c>
    </row>
    <row r="24" spans="1:5" ht="18.75" customHeight="1" x14ac:dyDescent="0.2">
      <c r="A24" s="9"/>
      <c r="B24" s="41" t="s">
        <v>19</v>
      </c>
      <c r="C24" s="22" t="s">
        <v>22</v>
      </c>
      <c r="D24" s="23">
        <v>3660</v>
      </c>
      <c r="E24" s="34">
        <f t="shared" si="0"/>
        <v>3660</v>
      </c>
    </row>
    <row r="25" spans="1:5" ht="18.75" customHeight="1" x14ac:dyDescent="0.2">
      <c r="A25" s="9"/>
      <c r="B25" s="42" t="s">
        <v>20</v>
      </c>
      <c r="C25" s="28" t="s">
        <v>25</v>
      </c>
      <c r="D25" s="23">
        <v>1838.34</v>
      </c>
      <c r="E25" s="34">
        <f t="shared" si="0"/>
        <v>1838.34</v>
      </c>
    </row>
    <row r="26" spans="1:5" ht="18.75" customHeight="1" thickBot="1" x14ac:dyDescent="0.25">
      <c r="A26" s="9"/>
      <c r="B26" s="43" t="s">
        <v>21</v>
      </c>
      <c r="C26" s="44" t="s">
        <v>26</v>
      </c>
      <c r="D26" s="45">
        <v>8540</v>
      </c>
      <c r="E26" s="46">
        <f t="shared" si="0"/>
        <v>8540</v>
      </c>
    </row>
    <row r="27" spans="1:5" ht="18.75" customHeight="1" thickBot="1" x14ac:dyDescent="0.3">
      <c r="A27" s="5"/>
      <c r="B27" s="14"/>
      <c r="C27" s="15" t="s">
        <v>35</v>
      </c>
      <c r="D27" s="16">
        <f>SUM(D10:D26)</f>
        <v>95454.239999999991</v>
      </c>
      <c r="E27" s="16">
        <f>SUM(E9:E26)</f>
        <v>95454.239999999991</v>
      </c>
    </row>
    <row r="28" spans="1:5" x14ac:dyDescent="0.2">
      <c r="A28" s="1"/>
      <c r="B28" s="6"/>
      <c r="C28" s="6"/>
      <c r="D28" s="11"/>
      <c r="E28" s="2"/>
    </row>
  </sheetData>
  <mergeCells count="1">
    <mergeCell ref="C7:D7"/>
  </mergeCells>
  <printOptions horizontalCentered="1" verticalCentered="1"/>
  <pageMargins left="0.47244094488188981" right="0.43307086614173229" top="0.35433070866141736" bottom="0.35433070866141736" header="0.31496062992125984" footer="0.31496062992125984"/>
  <pageSetup paperSize="9" scale="52" orientation="landscape" r:id="rId1"/>
  <ignoredErrors>
    <ignoredError sqref="E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PAGAMENTI MARZO 2017</vt:lpstr>
      <vt:lpstr>Foglio3</vt:lpstr>
    </vt:vector>
  </TitlesOfParts>
  <Company>It.city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Semeraro</dc:creator>
  <cp:lastModifiedBy>Anna Semeraro</cp:lastModifiedBy>
  <cp:lastPrinted>2017-03-27T11:35:54Z</cp:lastPrinted>
  <dcterms:created xsi:type="dcterms:W3CDTF">2013-10-16T07:40:09Z</dcterms:created>
  <dcterms:modified xsi:type="dcterms:W3CDTF">2017-08-29T10:15:44Z</dcterms:modified>
</cp:coreProperties>
</file>