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9 - Provvedimenti\PUBBLICAZIONE PROVVED._CIG SITO ITCITY_2016_2017\PUBBLICAZIONE 2017\"/>
    </mc:Choice>
  </mc:AlternateContent>
  <bookViews>
    <workbookView xWindow="-15" yWindow="5880" windowWidth="19320" windowHeight="5895" tabRatio="569"/>
  </bookViews>
  <sheets>
    <sheet name="provvedimenti 1°sem.2017_itcity" sheetId="2" r:id="rId1"/>
  </sheets>
  <calcPr calcId="152511"/>
</workbook>
</file>

<file path=xl/calcChain.xml><?xml version="1.0" encoding="utf-8"?>
<calcChain xmlns="http://schemas.openxmlformats.org/spreadsheetml/2006/main">
  <c r="D75" i="2" l="1"/>
  <c r="D68" i="2"/>
</calcChain>
</file>

<file path=xl/sharedStrings.xml><?xml version="1.0" encoding="utf-8"?>
<sst xmlns="http://schemas.openxmlformats.org/spreadsheetml/2006/main" count="404" uniqueCount="294">
  <si>
    <t>ENGINEERING INGEGNERIA INFORMATICA</t>
  </si>
  <si>
    <t>ZA51CEF960</t>
  </si>
  <si>
    <t>INFOCERT SPA</t>
  </si>
  <si>
    <t>ZE81CF444D</t>
  </si>
  <si>
    <t>KORA SISTEMI INFORMATICI S.R.L.</t>
  </si>
  <si>
    <t>oda 3452792</t>
  </si>
  <si>
    <t>IL COLLE SOCIETA' COOP</t>
  </si>
  <si>
    <t>DATA STORAGE SECURITY SRL</t>
  </si>
  <si>
    <t>Custodia Supporti Magnetici</t>
  </si>
  <si>
    <t>Z671D14C7A</t>
  </si>
  <si>
    <t>Z8E1D14F25</t>
  </si>
  <si>
    <t>CIG 2013 CAPIENZA+5%_PROT CONTRATTO 2013/553</t>
  </si>
  <si>
    <t>ING. TEDESCHI GIOVANNI</t>
  </si>
  <si>
    <t>Z311D42328</t>
  </si>
  <si>
    <t>NEXT STEP SOLUTION SRL</t>
  </si>
  <si>
    <t>Visure WEB sviluppo collegamento MCTC tramite WS</t>
  </si>
  <si>
    <t>ZCD1D60E42</t>
  </si>
  <si>
    <t>ODA 3201983</t>
  </si>
  <si>
    <t>FIASA</t>
  </si>
  <si>
    <t>ZE51D76216</t>
  </si>
  <si>
    <t>Z091D76299</t>
  </si>
  <si>
    <t>ADS</t>
  </si>
  <si>
    <t>Servizio modello CU</t>
  </si>
  <si>
    <t>Z6F1D7F4BA</t>
  </si>
  <si>
    <t>XIDERA</t>
  </si>
  <si>
    <t>Z081D92362</t>
  </si>
  <si>
    <t>ZAC1D92472</t>
  </si>
  <si>
    <t>ZBA1D93FC0</t>
  </si>
  <si>
    <t>Manutenzione 2017 SW SAS</t>
  </si>
  <si>
    <t>SAS INSTITUTE</t>
  </si>
  <si>
    <t>Z301D940CB</t>
  </si>
  <si>
    <t>WOLTERS KLUWER ITALIA</t>
  </si>
  <si>
    <t>Manutenzione 2017 gestione Ufficio Legale</t>
  </si>
  <si>
    <t>ZE11DD4DCB</t>
  </si>
  <si>
    <t>CISITA</t>
  </si>
  <si>
    <t>Corso aggiornamento RLS</t>
  </si>
  <si>
    <t>INFOTEL SISTEMI</t>
  </si>
  <si>
    <t>Z441DAEBC9</t>
  </si>
  <si>
    <t>Manutenzione 2017 sistema sicurezza sul lavoro_SecurWeb</t>
  </si>
  <si>
    <t>Manutenzione 2017 Applicativi Geografici Globo</t>
  </si>
  <si>
    <t>TD 127772</t>
  </si>
  <si>
    <t>ZF51DC553E</t>
  </si>
  <si>
    <t>GLOBO SRL</t>
  </si>
  <si>
    <t>ESSEDI SOFTWARE SRL</t>
  </si>
  <si>
    <t>Z1E1DC5429</t>
  </si>
  <si>
    <t>Manutenzione 2017 SW Gestione Società Partecipate</t>
  </si>
  <si>
    <t>TD 127757</t>
  </si>
  <si>
    <t>Manutenzione 2017 SW Educativi</t>
  </si>
  <si>
    <t>Z011DC4967</t>
  </si>
  <si>
    <t>PROJECT SRL</t>
  </si>
  <si>
    <t>TD 127646</t>
  </si>
  <si>
    <t>GRUPPO MARCHE INFORMATICA SRL</t>
  </si>
  <si>
    <t>Z4B1DC47C7</t>
  </si>
  <si>
    <t>TD 127623</t>
  </si>
  <si>
    <t>SEMENDA</t>
  </si>
  <si>
    <t>Manutenzione 2017 SW Cartografico Regionale MOKA</t>
  </si>
  <si>
    <t>TD 125965</t>
  </si>
  <si>
    <t>ZD11DBBB69</t>
  </si>
  <si>
    <t>Z951DBBAED</t>
  </si>
  <si>
    <t>TD 125957</t>
  </si>
  <si>
    <t>PROVECO SRL</t>
  </si>
  <si>
    <t>Manutenzione 2017 MC3</t>
  </si>
  <si>
    <t>ZB91DBB7E2</t>
  </si>
  <si>
    <t>TD 125910</t>
  </si>
  <si>
    <t>Manutenzione 2017 Albo Pretorio On Line</t>
  </si>
  <si>
    <t>Z2B1DBB6DE</t>
  </si>
  <si>
    <t>TD 125899</t>
  </si>
  <si>
    <t>LEN SERVICE COOP</t>
  </si>
  <si>
    <t>Piattaforma LMS - Moodle 2017</t>
  </si>
  <si>
    <t>ZB41DAC361</t>
  </si>
  <si>
    <t>TD 123679</t>
  </si>
  <si>
    <t>CDM</t>
  </si>
  <si>
    <t>TD 123317</t>
  </si>
  <si>
    <t>Z6A1DD1630</t>
  </si>
  <si>
    <t>DEDAGROUP</t>
  </si>
  <si>
    <t>Estensione servizio di man. HW e SW Storage Area Network EMC</t>
  </si>
  <si>
    <t>Z4A1DD1568</t>
  </si>
  <si>
    <t>TD 127140</t>
  </si>
  <si>
    <t>ESTENSIONE MAN SERVER FARM 6 mesi dalla stipula contratto</t>
  </si>
  <si>
    <t>Manutenzione 2017 visure web MCTC</t>
  </si>
  <si>
    <t>ODA 3536680</t>
  </si>
  <si>
    <t>TD 123654</t>
  </si>
  <si>
    <t>Z1C1D93E58</t>
  </si>
  <si>
    <t>PANGEA 3D RTE</t>
  </si>
  <si>
    <t>Z031DFE977</t>
  </si>
  <si>
    <t>Manutenzione 2017 3D RTE</t>
  </si>
  <si>
    <t>ODA 3589201</t>
  </si>
  <si>
    <t>Z6C1E04B61</t>
  </si>
  <si>
    <t>Giornate manutenzione sw Syanthus</t>
  </si>
  <si>
    <t>SYGEST</t>
  </si>
  <si>
    <t>TD 139895</t>
  </si>
  <si>
    <t>Z4F1E0504F</t>
  </si>
  <si>
    <t>S&amp;S SISTEMI E SOLUZIONI</t>
  </si>
  <si>
    <t>Manutenzione 2017 SW Gestione Patrimonio Sep@com</t>
  </si>
  <si>
    <t>ODA 3592692</t>
  </si>
  <si>
    <t>ZD91E0A687</t>
  </si>
  <si>
    <t>ADS AUTOMATED DATA SYSTEMS</t>
  </si>
  <si>
    <t>Visualizzazione dati giuridici</t>
  </si>
  <si>
    <t>TD 141061</t>
  </si>
  <si>
    <t>Z2B1DBB9CF</t>
  </si>
  <si>
    <t>Giornate manutenzione sistema semaforico per il 2017</t>
  </si>
  <si>
    <t>TD_ 135213</t>
  </si>
  <si>
    <t>TD_139320</t>
  </si>
  <si>
    <t>ZCD1E0CE6F</t>
  </si>
  <si>
    <t>COPIANOVA</t>
  </si>
  <si>
    <t>Z651E0CED6</t>
  </si>
  <si>
    <t>TD_139290</t>
  </si>
  <si>
    <t>SECOM</t>
  </si>
  <si>
    <t>TD_139353</t>
  </si>
  <si>
    <t>Z2E1E0CCC2</t>
  </si>
  <si>
    <t>SIMI SAS DI PAOLO CIONI E C.</t>
  </si>
  <si>
    <t>BT_CRM</t>
  </si>
  <si>
    <t>MAGGIOLI</t>
  </si>
  <si>
    <t>TD_141044</t>
  </si>
  <si>
    <t>Z861E11D58</t>
  </si>
  <si>
    <t>DEDAGROUP PUBLIC SERVICES SRL</t>
  </si>
  <si>
    <t>Z5C1E056C1</t>
  </si>
  <si>
    <t>TD_140088</t>
  </si>
  <si>
    <t>TD_140117</t>
  </si>
  <si>
    <t>Z1D1E05867</t>
  </si>
  <si>
    <t>TD_140125</t>
  </si>
  <si>
    <t>Manutenzione 2017 SW Timbro Digitale</t>
  </si>
  <si>
    <t>Z1A1E0598E</t>
  </si>
  <si>
    <t>ODA_ 3594654</t>
  </si>
  <si>
    <t>ZAD1E08905</t>
  </si>
  <si>
    <t>ODA_3594682</t>
  </si>
  <si>
    <t>Z2D1E089D1</t>
  </si>
  <si>
    <t>Web service Civilia open contabilità per integrazione atti
(denominati “determine wsdl”)  LICENZA</t>
  </si>
  <si>
    <t>MUNICIPIA SPA (RAMO ENGINEERING)</t>
  </si>
  <si>
    <t>TD_142565</t>
  </si>
  <si>
    <t>Manutenzione 2017 SW di Protocollo Generale E Grammata</t>
  </si>
  <si>
    <t>ZF91E123D4</t>
  </si>
  <si>
    <t>TD_142575</t>
  </si>
  <si>
    <t>Manutenzione 2017 SW di gestione Iter Atti E-Praxi</t>
  </si>
  <si>
    <t>Z831E12461</t>
  </si>
  <si>
    <t>TD_142591</t>
  </si>
  <si>
    <t>Manutenzione 2017 SW di Stato Civile</t>
  </si>
  <si>
    <t>Z3B1E12786</t>
  </si>
  <si>
    <t>TD_142626</t>
  </si>
  <si>
    <t>Manutenzione 2017 SW Servizi Sociali Icaro</t>
  </si>
  <si>
    <t>ZB71E12897</t>
  </si>
  <si>
    <t>TD_142630</t>
  </si>
  <si>
    <t>Manutenzione 2017 SUAP</t>
  </si>
  <si>
    <t>Z8D1E12909</t>
  </si>
  <si>
    <t>COLSER</t>
  </si>
  <si>
    <t>pulizia uffici aprile 2017</t>
  </si>
  <si>
    <t>INFOR SRL</t>
  </si>
  <si>
    <t>Saldo componenti ricambio HW 2016</t>
  </si>
  <si>
    <t>ZA11E21CAE</t>
  </si>
  <si>
    <t>Z511DFFA91</t>
  </si>
  <si>
    <t>SISMIC SISTEMI</t>
  </si>
  <si>
    <t>Manutenzione 2017 gestione Turni e Servizi e Manutenzione 2017 SW di Centrale Operativa</t>
  </si>
  <si>
    <t>oda</t>
  </si>
  <si>
    <t>Z371E3B275</t>
  </si>
  <si>
    <t>Regolazione premio polizza 560884988</t>
  </si>
  <si>
    <t xml:space="preserve">AON S.p.A. </t>
  </si>
  <si>
    <t>Regolazione premio polizza 560953040</t>
  </si>
  <si>
    <t>ZD51E3B2E2</t>
  </si>
  <si>
    <t>Z7F1DC432A</t>
  </si>
  <si>
    <t>EUROGED</t>
  </si>
  <si>
    <t>Manutenzione 2017 SW Gestione PEC Organizer</t>
  </si>
  <si>
    <t>TD 149650</t>
  </si>
  <si>
    <t>Z501E3DD79</t>
  </si>
  <si>
    <t>MINI PC con uscita HDMI connettività ethernet</t>
  </si>
  <si>
    <t>oda 3622449</t>
  </si>
  <si>
    <t>TD 149659</t>
  </si>
  <si>
    <t>GRISENTI MARIA RAFFAELLA</t>
  </si>
  <si>
    <t>Servizio fiscale 2017-2018</t>
  </si>
  <si>
    <t>Z8D1E49B75</t>
  </si>
  <si>
    <t xml:space="preserve">SISTEMI &amp; SOLUZIONI </t>
  </si>
  <si>
    <t>Z2D1E55D35</t>
  </si>
  <si>
    <t>Z161E44575</t>
  </si>
  <si>
    <t xml:space="preserve">GIANNONE COMPUTERS SAS </t>
  </si>
  <si>
    <t>Z921E71826</t>
  </si>
  <si>
    <t xml:space="preserve">Manutenzione evolutiva MEV per SEP@COM    </t>
  </si>
  <si>
    <t>TD 155316</t>
  </si>
  <si>
    <t xml:space="preserve"> ODA 3648033</t>
  </si>
  <si>
    <t>Z651E87DA8</t>
  </si>
  <si>
    <t>MINO CARPANINI</t>
  </si>
  <si>
    <t>3CIME TECHNOLOGY</t>
  </si>
  <si>
    <t>MANUTENZIONE SAN 36 mesi</t>
  </si>
  <si>
    <t>ZC81D96BB9</t>
  </si>
  <si>
    <t>Z601DBAAAE</t>
  </si>
  <si>
    <t>Z571E77EE2</t>
  </si>
  <si>
    <t>TD_159789</t>
  </si>
  <si>
    <t xml:space="preserve">Manutenzione stampanti da tavolo     </t>
  </si>
  <si>
    <t>RDO_1487627</t>
  </si>
  <si>
    <t>RDO_1487675</t>
  </si>
  <si>
    <t>RDO_1570346</t>
  </si>
  <si>
    <t>SARCE</t>
  </si>
  <si>
    <t>Z631E76A96</t>
  </si>
  <si>
    <t xml:space="preserve">Acquisizione Armadio Rack 19"42U
</t>
  </si>
  <si>
    <t>LOGICAL SOLUTION</t>
  </si>
  <si>
    <t xml:space="preserve">Manutenzione 2017-2018 SW HERMES Gestione Mercati </t>
  </si>
  <si>
    <t>TD_160958</t>
  </si>
  <si>
    <t>ZD91E74AA9</t>
  </si>
  <si>
    <t>Montaggio e ottimizzazione di n° 1 video per la fruizione via WEB_ELEZIONI AMM 2017</t>
  </si>
  <si>
    <t>TD 169211</t>
  </si>
  <si>
    <t>ZC61E9E915</t>
  </si>
  <si>
    <t>ODA 3683026</t>
  </si>
  <si>
    <t>TELECOM ITALIA</t>
  </si>
  <si>
    <t>ZA91EB4A14</t>
  </si>
  <si>
    <t>True Up Microsoft Enterprise Agreement 3 2017_2018   Licenze</t>
  </si>
  <si>
    <t xml:space="preserve">CEDACRI </t>
  </si>
  <si>
    <t>Servizio di Housing della Server Farm 1 ° trim 2017</t>
  </si>
  <si>
    <t>Servizio di Housing della Server Farm aprile - dicembre 2017</t>
  </si>
  <si>
    <t>Z6E1EA5F88</t>
  </si>
  <si>
    <t>Attività di supporto al Servizio Elettorale (Elezioni Amministrative giugno 2017)</t>
  </si>
  <si>
    <t>Z021EC4626</t>
  </si>
  <si>
    <t>SINFO ONE</t>
  </si>
  <si>
    <t>ZDE1E556FD</t>
  </si>
  <si>
    <t>TD 159135</t>
  </si>
  <si>
    <t>ODA 3691664</t>
  </si>
  <si>
    <t>RDO 1556492</t>
  </si>
  <si>
    <t>DAY RISTOSERVICE</t>
  </si>
  <si>
    <t>ZF31EDA858</t>
  </si>
  <si>
    <t>Adesione convenzione buoni pasto DAY</t>
  </si>
  <si>
    <t>convenzione</t>
  </si>
  <si>
    <t>Z311EE46DB</t>
  </si>
  <si>
    <t>Stampante custom kube II</t>
  </si>
  <si>
    <t>BREVIGLIERI</t>
  </si>
  <si>
    <t>ZBB1E3ABE0</t>
  </si>
  <si>
    <t>TD 184354</t>
  </si>
  <si>
    <t>Z081EC6E01</t>
  </si>
  <si>
    <t>RDO_1595677</t>
  </si>
  <si>
    <t>Z161E1CE09</t>
  </si>
  <si>
    <t xml:space="preserve">NOTAIO MICHELI </t>
  </si>
  <si>
    <t>Z251EEF807</t>
  </si>
  <si>
    <t>ZEE1EED400</t>
  </si>
  <si>
    <t>ZED1EF3BA9</t>
  </si>
  <si>
    <t>Z031F02A93</t>
  </si>
  <si>
    <t>ODA_3724631</t>
  </si>
  <si>
    <t>Z3D1EECE74</t>
  </si>
  <si>
    <t>TD_159829</t>
  </si>
  <si>
    <t>Z191EFB6ED</t>
  </si>
  <si>
    <t>ENTERPRISE TECHNOLOGY SOFTWARE SRL</t>
  </si>
  <si>
    <t>TD_189640</t>
  </si>
  <si>
    <t>Z811ED52B6</t>
  </si>
  <si>
    <t>AXE SRL</t>
  </si>
  <si>
    <t>RDO_1599037</t>
  </si>
  <si>
    <t>RDO_1604917</t>
  </si>
  <si>
    <t>Z401EC6B73</t>
  </si>
  <si>
    <t>Z121F0BEBF</t>
  </si>
  <si>
    <t>MUNICIPIA</t>
  </si>
  <si>
    <t>Nuovo flusso atti di liquidazione integrato con sistema RUF e Civilia</t>
  </si>
  <si>
    <t>Z441EF9E3D</t>
  </si>
  <si>
    <t>Trasloco collegamenti dati server farm Comune di Parma</t>
  </si>
  <si>
    <t>TD_192338</t>
  </si>
  <si>
    <t>Z841F07490</t>
  </si>
  <si>
    <t xml:space="preserve">BT ENIA </t>
  </si>
  <si>
    <t>SCARICARE DA MEPA RDO FIRMATA STIPULATA DA AGOSTINI</t>
  </si>
  <si>
    <t>Data Stipula</t>
  </si>
  <si>
    <t>Riferimento Contratto</t>
  </si>
  <si>
    <t>Nominativo Contraente</t>
  </si>
  <si>
    <t>Spesa prevista</t>
  </si>
  <si>
    <t>Oggetto</t>
  </si>
  <si>
    <t>Modalità di selezione</t>
  </si>
  <si>
    <t>23-AFFIDAMENTO IN ECONOMIA - AFFIDAMENTO DIRETTO</t>
  </si>
  <si>
    <t>Manutenzione 2017 SW di gestione Ufficio Contratti</t>
  </si>
  <si>
    <t xml:space="preserve">Man. SW Uniflow per la gestione delle stampanti 12 mesi 
</t>
  </si>
  <si>
    <t>Manutenzione Sistema foto segnaletica 12 mesi</t>
  </si>
  <si>
    <t>Manutenzione 2017 SW Demografici</t>
  </si>
  <si>
    <t xml:space="preserve">Manutenzione 2017 SW Contabilità  </t>
  </si>
  <si>
    <t>Manutenzione 2016-2017 sistema Contact Center CRM</t>
  </si>
  <si>
    <t xml:space="preserve">Fornitura sistemi per la rilevazione delle presenze e il controllo accessi_DUC B Comune di Parma
</t>
  </si>
  <si>
    <t>Assemblea straordinaria 30 maggio 2017_adeguamento statuto societario</t>
  </si>
  <si>
    <t>Servizio di Assistenza Straordinaria ballottaggio elez amm 2017_ Civilia</t>
  </si>
  <si>
    <t>Servizio di Assistenza Straordinaria elezioni amm. 2017_Civilia</t>
  </si>
  <si>
    <t>Sgombero locali materiale obsoleto sede via Saffi, Parma</t>
  </si>
  <si>
    <t>Certificati firma digitale</t>
  </si>
  <si>
    <t>Acquisto supporti magnetici backup</t>
  </si>
  <si>
    <t>CTS srl</t>
  </si>
  <si>
    <t>Deposito materiale informatico luglio 2016 - giugno 2017</t>
  </si>
  <si>
    <t>Perizia giurata immobile via Saffi, Parma</t>
  </si>
  <si>
    <t>Servizio elaborazione paghe 2017</t>
  </si>
  <si>
    <t>Servizio sorveglianza 2017 - rspp</t>
  </si>
  <si>
    <t>Manutenzione 2017 regola code</t>
  </si>
  <si>
    <t>Manutenzione Licenze Arc_GIS 2017</t>
  </si>
  <si>
    <t>Upgrade Licenze ArcGIS Desktop da single use a concurrent</t>
  </si>
  <si>
    <t xml:space="preserve">ASUS ZENPAD 8" 4G _ elezioni amministrative 2017                                             </t>
  </si>
  <si>
    <t>Manutenzione timbratori 24 mesi</t>
  </si>
  <si>
    <t>Contratto manutenzione contabilità IT.CITY 2017</t>
  </si>
  <si>
    <t>Fornitura materiale HW di ricambio: dischi SSD, mouse,tastiere,etc</t>
  </si>
  <si>
    <t>Servizio pulizia uffici maggio - luglio 2017</t>
  </si>
  <si>
    <t>Rinnovo licenze vmware</t>
  </si>
  <si>
    <t>Serivio di consulenza sistemistica</t>
  </si>
  <si>
    <t>Rinnovo manutenzione sw DAMEWARE</t>
  </si>
  <si>
    <t>Corso di aggiornamento di primo soccorso</t>
  </si>
  <si>
    <t>Rinnovo manutenzione licenze CITRIX XENDESKTOP</t>
  </si>
  <si>
    <t xml:space="preserve">LICENZA E-GRAMMATA </t>
  </si>
  <si>
    <t>Web service Civilia open contabilità per integrazione liquidazioni (denominati “liquidazioni wsdl") LICENZA</t>
  </si>
  <si>
    <t>Manut. Stamp. impatto carta d'identità Cartacea (prodotto SIMI) 12 mesi</t>
  </si>
  <si>
    <t>26-AFFIDAMENTO DIRETTO IN ADESIONE AD ACCORDO QUADRO/CONVENZIONE</t>
  </si>
  <si>
    <t>04-PROCEDURA NEGOZIATA SENZA PREVIA PUBBLICAZIONE DEL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</si>
</sst>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9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 Light"/>
      <family val="2"/>
    </font>
    <font>
      <b/>
      <u/>
      <sz val="8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333333"/>
      <name val="Verdana"/>
      <family val="2"/>
    </font>
    <font>
      <u/>
      <sz val="8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18" fillId="0" borderId="0"/>
  </cellStyleXfs>
  <cellXfs count="118">
    <xf numFmtId="0" fontId="0" fillId="0" borderId="0" xfId="0"/>
    <xf numFmtId="0" fontId="12" fillId="0" borderId="0" xfId="2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1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2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0" xfId="2"/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0" xfId="2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2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164" fontId="11" fillId="0" borderId="0" xfId="1" applyFont="1" applyFill="1" applyAlignment="1">
      <alignment vertical="center"/>
    </xf>
    <xf numFmtId="0" fontId="12" fillId="0" borderId="0" xfId="2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4" fontId="11" fillId="0" borderId="0" xfId="0" applyNumberFormat="1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0" xfId="2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1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16" fillId="0" borderId="0" xfId="0" applyFont="1" applyFill="1"/>
    <xf numFmtId="0" fontId="25" fillId="0" borderId="0" xfId="2" applyFont="1" applyFill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26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8" fillId="0" borderId="2" xfId="0" applyFont="1" applyBorder="1" applyAlignment="1">
      <alignment horizontal="center"/>
    </xf>
    <xf numFmtId="49" fontId="28" fillId="0" borderId="2" xfId="0" applyNumberFormat="1" applyFont="1" applyBorder="1"/>
    <xf numFmtId="0" fontId="28" fillId="0" borderId="2" xfId="0" applyFont="1" applyBorder="1"/>
    <xf numFmtId="0" fontId="11" fillId="0" borderId="1" xfId="0" applyFont="1" applyFill="1" applyBorder="1" applyAlignment="1">
      <alignment vertical="center"/>
    </xf>
    <xf numFmtId="164" fontId="11" fillId="0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11" fillId="0" borderId="1" xfId="1" applyFont="1" applyBorder="1" applyAlignment="1">
      <alignment vertical="center"/>
    </xf>
    <xf numFmtId="0" fontId="11" fillId="0" borderId="1" xfId="0" applyFont="1" applyBorder="1"/>
    <xf numFmtId="0" fontId="13" fillId="0" borderId="1" xfId="0" applyFont="1" applyBorder="1"/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9" fillId="0" borderId="1" xfId="3" applyBorder="1"/>
    <xf numFmtId="0" fontId="11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164" fontId="11" fillId="0" borderId="4" xfId="1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14" fontId="1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0" xfId="3" applyFont="1" applyBorder="1"/>
    <xf numFmtId="14" fontId="11" fillId="0" borderId="6" xfId="0" applyNumberFormat="1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64" fontId="11" fillId="0" borderId="9" xfId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4" fillId="0" borderId="9" xfId="0" applyFont="1" applyBorder="1" applyAlignment="1">
      <alignment vertical="center" wrapText="1"/>
    </xf>
  </cellXfs>
  <cellStyles count="5">
    <cellStyle name="Collegamento ipertestuale" xfId="2" builtinId="8"/>
    <cellStyle name="Normale" xfId="0" builtinId="0"/>
    <cellStyle name="Normale 2" xfId="3"/>
    <cellStyle name="Normale 3" xfId="4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workbookViewId="0">
      <pane ySplit="1" topLeftCell="A2" activePane="bottomLeft" state="frozen"/>
      <selection pane="bottomLeft" activeCell="H72" sqref="H72"/>
    </sheetView>
  </sheetViews>
  <sheetFormatPr defaultRowHeight="15" x14ac:dyDescent="0.2"/>
  <cols>
    <col min="1" max="1" width="17.83203125" style="2" customWidth="1"/>
    <col min="2" max="2" width="25" style="2" customWidth="1"/>
    <col min="3" max="3" width="38.6640625" style="16" customWidth="1"/>
    <col min="4" max="4" width="16.6640625" style="2" customWidth="1"/>
    <col min="5" max="5" width="91.33203125" style="2" customWidth="1"/>
    <col min="6" max="6" width="60.5" style="3" customWidth="1"/>
    <col min="7" max="7" width="14" style="3" customWidth="1"/>
    <col min="8" max="8" width="16.33203125" style="4" customWidth="1"/>
    <col min="9" max="9" width="81" style="2" customWidth="1"/>
    <col min="10" max="10" width="48.5" style="49" customWidth="1"/>
    <col min="11" max="11" width="45.1640625" style="7" customWidth="1"/>
    <col min="12" max="12" width="47.83203125" style="11" bestFit="1" customWidth="1"/>
    <col min="13" max="13" width="26.1640625" style="22" customWidth="1"/>
    <col min="14" max="14" width="12.1640625" style="7" bestFit="1" customWidth="1"/>
    <col min="15" max="15" width="26.1640625" style="2" customWidth="1"/>
    <col min="16" max="16" width="16.33203125" style="10" customWidth="1"/>
    <col min="17" max="17" width="2.83203125" style="2" customWidth="1"/>
    <col min="18" max="19" width="15.83203125" style="2" customWidth="1"/>
    <col min="20" max="20" width="15.1640625" style="2" customWidth="1"/>
    <col min="21" max="21" width="19.33203125" style="2" customWidth="1"/>
    <col min="22" max="22" width="23.83203125" style="2" customWidth="1"/>
    <col min="23" max="16384" width="9.33203125" style="2"/>
  </cols>
  <sheetData>
    <row r="1" spans="1:17" ht="15.75" thickBot="1" x14ac:dyDescent="0.3">
      <c r="A1" s="80" t="s">
        <v>251</v>
      </c>
      <c r="B1" s="81" t="s">
        <v>252</v>
      </c>
      <c r="C1" s="82" t="s">
        <v>253</v>
      </c>
      <c r="D1" s="82" t="s">
        <v>254</v>
      </c>
      <c r="E1" s="82" t="s">
        <v>255</v>
      </c>
      <c r="F1" s="82" t="s">
        <v>256</v>
      </c>
      <c r="K1" s="76"/>
      <c r="L1" s="76"/>
      <c r="M1" s="76"/>
      <c r="N1" s="76"/>
    </row>
    <row r="2" spans="1:17" s="13" customFormat="1" ht="15" customHeight="1" x14ac:dyDescent="0.2">
      <c r="A2" s="103">
        <v>42751</v>
      </c>
      <c r="B2" s="104" t="s">
        <v>1</v>
      </c>
      <c r="C2" s="105" t="s">
        <v>2</v>
      </c>
      <c r="D2" s="106">
        <v>1400</v>
      </c>
      <c r="E2" s="105" t="s">
        <v>269</v>
      </c>
      <c r="F2" s="107" t="s">
        <v>257</v>
      </c>
      <c r="G2" s="32"/>
      <c r="J2" s="50"/>
      <c r="K2" s="78"/>
      <c r="L2" s="34"/>
      <c r="M2" s="34"/>
      <c r="N2" s="31"/>
      <c r="P2" s="36"/>
      <c r="Q2" s="31"/>
    </row>
    <row r="3" spans="1:17" s="13" customFormat="1" ht="15" customHeight="1" x14ac:dyDescent="0.2">
      <c r="A3" s="108">
        <v>42753</v>
      </c>
      <c r="B3" s="94" t="s">
        <v>3</v>
      </c>
      <c r="C3" s="83" t="s">
        <v>4</v>
      </c>
      <c r="D3" s="84">
        <v>1932</v>
      </c>
      <c r="E3" s="83" t="s">
        <v>270</v>
      </c>
      <c r="F3" s="109" t="s">
        <v>257</v>
      </c>
      <c r="G3" s="32"/>
      <c r="J3" s="50" t="s">
        <v>5</v>
      </c>
      <c r="K3" s="35"/>
      <c r="L3" s="34"/>
      <c r="M3" s="34"/>
      <c r="N3" s="31"/>
      <c r="P3" s="36"/>
      <c r="Q3" s="31"/>
    </row>
    <row r="4" spans="1:17" ht="15" customHeight="1" x14ac:dyDescent="0.2">
      <c r="A4" s="108">
        <v>42760</v>
      </c>
      <c r="B4" s="95" t="s">
        <v>10</v>
      </c>
      <c r="C4" s="83" t="s">
        <v>6</v>
      </c>
      <c r="D4" s="86">
        <v>1200</v>
      </c>
      <c r="E4" s="85" t="s">
        <v>272</v>
      </c>
      <c r="F4" s="109" t="s">
        <v>257</v>
      </c>
      <c r="J4" s="30"/>
      <c r="K4" s="1"/>
      <c r="L4" s="1"/>
      <c r="M4" s="23"/>
      <c r="Q4" s="7"/>
    </row>
    <row r="5" spans="1:17" ht="15" customHeight="1" x14ac:dyDescent="0.2">
      <c r="A5" s="108">
        <v>42760</v>
      </c>
      <c r="B5" s="95" t="s">
        <v>9</v>
      </c>
      <c r="C5" s="85" t="s">
        <v>7</v>
      </c>
      <c r="D5" s="86">
        <v>3600</v>
      </c>
      <c r="E5" s="85" t="s">
        <v>8</v>
      </c>
      <c r="F5" s="109" t="s">
        <v>257</v>
      </c>
      <c r="J5" s="30"/>
      <c r="K5" s="29"/>
      <c r="L5" s="12"/>
      <c r="M5" s="12"/>
      <c r="Q5" s="7"/>
    </row>
    <row r="6" spans="1:17" ht="15" customHeight="1" x14ac:dyDescent="0.2">
      <c r="A6" s="108">
        <v>42768</v>
      </c>
      <c r="B6" s="95">
        <v>5774186107</v>
      </c>
      <c r="C6" s="85" t="s">
        <v>203</v>
      </c>
      <c r="D6" s="86">
        <v>9750</v>
      </c>
      <c r="E6" s="85" t="s">
        <v>204</v>
      </c>
      <c r="F6" s="109" t="s">
        <v>257</v>
      </c>
      <c r="J6" s="30"/>
      <c r="K6" s="29"/>
      <c r="L6" s="12"/>
      <c r="M6" s="12"/>
      <c r="Q6" s="7"/>
    </row>
    <row r="7" spans="1:17" ht="15" customHeight="1" x14ac:dyDescent="0.2">
      <c r="A7" s="108">
        <v>42773</v>
      </c>
      <c r="B7" s="95" t="s">
        <v>13</v>
      </c>
      <c r="C7" s="85" t="s">
        <v>12</v>
      </c>
      <c r="D7" s="86">
        <v>1788.8</v>
      </c>
      <c r="E7" s="85" t="s">
        <v>273</v>
      </c>
      <c r="F7" s="109" t="s">
        <v>257</v>
      </c>
      <c r="J7" s="30"/>
      <c r="K7" s="29" t="s">
        <v>11</v>
      </c>
      <c r="L7" s="12"/>
      <c r="M7" s="12"/>
      <c r="Q7" s="7"/>
    </row>
    <row r="8" spans="1:17" ht="15" customHeight="1" x14ac:dyDescent="0.2">
      <c r="A8" s="108">
        <v>42782</v>
      </c>
      <c r="B8" s="95" t="s">
        <v>16</v>
      </c>
      <c r="C8" s="85" t="s">
        <v>14</v>
      </c>
      <c r="D8" s="86">
        <v>1920</v>
      </c>
      <c r="E8" s="85" t="s">
        <v>15</v>
      </c>
      <c r="F8" s="109" t="s">
        <v>257</v>
      </c>
      <c r="J8" s="30"/>
      <c r="K8" s="29"/>
      <c r="L8" s="12"/>
      <c r="M8" s="12"/>
      <c r="Q8" s="7"/>
    </row>
    <row r="9" spans="1:17" ht="15" customHeight="1" x14ac:dyDescent="0.2">
      <c r="A9" s="108">
        <v>42786</v>
      </c>
      <c r="B9" s="95" t="s">
        <v>19</v>
      </c>
      <c r="C9" s="85" t="s">
        <v>18</v>
      </c>
      <c r="D9" s="86">
        <v>8300</v>
      </c>
      <c r="E9" s="85" t="s">
        <v>274</v>
      </c>
      <c r="F9" s="109" t="s">
        <v>257</v>
      </c>
      <c r="J9" s="30" t="s">
        <v>17</v>
      </c>
      <c r="K9" s="29"/>
      <c r="L9" s="12"/>
      <c r="M9" s="12"/>
      <c r="Q9" s="7"/>
    </row>
    <row r="10" spans="1:17" ht="15" customHeight="1" x14ac:dyDescent="0.2">
      <c r="A10" s="108">
        <v>42786</v>
      </c>
      <c r="B10" s="95" t="s">
        <v>20</v>
      </c>
      <c r="C10" s="85" t="s">
        <v>18</v>
      </c>
      <c r="D10" s="86">
        <v>2450</v>
      </c>
      <c r="E10" s="85" t="s">
        <v>275</v>
      </c>
      <c r="F10" s="109" t="s">
        <v>257</v>
      </c>
      <c r="J10" s="30"/>
      <c r="K10" s="19"/>
      <c r="L10" s="1"/>
      <c r="M10" s="23"/>
      <c r="Q10" s="7"/>
    </row>
    <row r="11" spans="1:17" ht="15" customHeight="1" x14ac:dyDescent="0.2">
      <c r="A11" s="108">
        <v>42788</v>
      </c>
      <c r="B11" s="95" t="s">
        <v>23</v>
      </c>
      <c r="C11" s="85" t="s">
        <v>21</v>
      </c>
      <c r="D11" s="86">
        <v>5985</v>
      </c>
      <c r="E11" s="85" t="s">
        <v>22</v>
      </c>
      <c r="F11" s="109" t="s">
        <v>257</v>
      </c>
      <c r="J11" s="30"/>
      <c r="K11" s="1"/>
      <c r="L11" s="1"/>
      <c r="M11" s="23"/>
      <c r="N11" s="1"/>
      <c r="Q11" s="7"/>
    </row>
    <row r="12" spans="1:17" ht="15" customHeight="1" x14ac:dyDescent="0.2">
      <c r="A12" s="108">
        <v>42794</v>
      </c>
      <c r="B12" s="95" t="s">
        <v>25</v>
      </c>
      <c r="C12" s="85" t="s">
        <v>24</v>
      </c>
      <c r="D12" s="86">
        <v>1534</v>
      </c>
      <c r="E12" s="85" t="s">
        <v>276</v>
      </c>
      <c r="F12" s="109" t="s">
        <v>257</v>
      </c>
      <c r="J12" s="30"/>
      <c r="K12" s="1"/>
      <c r="L12" s="12"/>
      <c r="M12" s="12"/>
    </row>
    <row r="13" spans="1:17" ht="15" customHeight="1" x14ac:dyDescent="0.2">
      <c r="A13" s="108">
        <v>42794</v>
      </c>
      <c r="B13" s="95" t="s">
        <v>26</v>
      </c>
      <c r="C13" s="85" t="s">
        <v>0</v>
      </c>
      <c r="D13" s="86">
        <v>3880</v>
      </c>
      <c r="E13" s="87" t="s">
        <v>289</v>
      </c>
      <c r="F13" s="109" t="s">
        <v>257</v>
      </c>
      <c r="J13" s="30"/>
      <c r="K13" s="1"/>
      <c r="L13" s="12"/>
      <c r="M13" s="12"/>
    </row>
    <row r="14" spans="1:17" ht="15" customHeight="1" x14ac:dyDescent="0.2">
      <c r="A14" s="108">
        <v>42794</v>
      </c>
      <c r="B14" s="95" t="s">
        <v>27</v>
      </c>
      <c r="C14" s="85" t="s">
        <v>29</v>
      </c>
      <c r="D14" s="86">
        <v>2461.6999999999998</v>
      </c>
      <c r="E14" s="88" t="s">
        <v>28</v>
      </c>
      <c r="F14" s="109" t="s">
        <v>257</v>
      </c>
      <c r="J14" s="30"/>
      <c r="K14" s="1"/>
      <c r="L14" s="1"/>
      <c r="M14" s="23"/>
    </row>
    <row r="15" spans="1:17" ht="15" customHeight="1" x14ac:dyDescent="0.2">
      <c r="A15" s="108">
        <v>42794</v>
      </c>
      <c r="B15" s="95" t="s">
        <v>30</v>
      </c>
      <c r="C15" s="85" t="s">
        <v>31</v>
      </c>
      <c r="D15" s="86">
        <v>2562.56</v>
      </c>
      <c r="E15" s="87" t="s">
        <v>32</v>
      </c>
      <c r="F15" s="109" t="s">
        <v>257</v>
      </c>
      <c r="J15" s="30"/>
      <c r="K15" s="1"/>
      <c r="L15" s="12"/>
      <c r="M15" s="12"/>
    </row>
    <row r="16" spans="1:17" ht="15" customHeight="1" x14ac:dyDescent="0.2">
      <c r="A16" s="108">
        <v>42809</v>
      </c>
      <c r="B16" s="95" t="s">
        <v>33</v>
      </c>
      <c r="C16" s="85" t="s">
        <v>34</v>
      </c>
      <c r="D16" s="86">
        <v>100</v>
      </c>
      <c r="E16" s="85" t="s">
        <v>35</v>
      </c>
      <c r="F16" s="109" t="s">
        <v>257</v>
      </c>
      <c r="J16" s="30"/>
      <c r="K16" s="9"/>
      <c r="L16" s="12"/>
      <c r="M16" s="12"/>
    </row>
    <row r="17" spans="1:16" ht="15" customHeight="1" x14ac:dyDescent="0.2">
      <c r="A17" s="108">
        <v>42809</v>
      </c>
      <c r="B17" s="95" t="s">
        <v>37</v>
      </c>
      <c r="C17" s="85" t="s">
        <v>36</v>
      </c>
      <c r="D17" s="84">
        <v>2850</v>
      </c>
      <c r="E17" s="85" t="s">
        <v>38</v>
      </c>
      <c r="F17" s="109" t="s">
        <v>257</v>
      </c>
      <c r="J17" s="30"/>
      <c r="K17" s="1"/>
      <c r="L17" s="12"/>
      <c r="M17" s="12"/>
    </row>
    <row r="18" spans="1:16" ht="15" customHeight="1" x14ac:dyDescent="0.2">
      <c r="A18" s="108">
        <v>42815</v>
      </c>
      <c r="B18" s="95" t="s">
        <v>41</v>
      </c>
      <c r="C18" s="85" t="s">
        <v>42</v>
      </c>
      <c r="D18" s="84">
        <v>5300.96</v>
      </c>
      <c r="E18" s="87" t="s">
        <v>39</v>
      </c>
      <c r="F18" s="109" t="s">
        <v>293</v>
      </c>
      <c r="J18" s="30" t="s">
        <v>81</v>
      </c>
      <c r="K18" s="1"/>
      <c r="L18" s="12"/>
      <c r="M18" s="12"/>
    </row>
    <row r="19" spans="1:16" ht="15" customHeight="1" x14ac:dyDescent="0.2">
      <c r="A19" s="108">
        <v>42815</v>
      </c>
      <c r="B19" s="95" t="s">
        <v>44</v>
      </c>
      <c r="C19" s="89" t="s">
        <v>43</v>
      </c>
      <c r="D19" s="84">
        <v>892</v>
      </c>
      <c r="E19" s="85" t="s">
        <v>45</v>
      </c>
      <c r="F19" s="109" t="s">
        <v>293</v>
      </c>
      <c r="J19" s="30" t="s">
        <v>40</v>
      </c>
      <c r="K19" s="1"/>
      <c r="L19" s="12"/>
      <c r="M19" s="12"/>
    </row>
    <row r="20" spans="1:16" ht="16.5" customHeight="1" x14ac:dyDescent="0.2">
      <c r="A20" s="108">
        <v>42815</v>
      </c>
      <c r="B20" s="95" t="s">
        <v>48</v>
      </c>
      <c r="C20" s="85" t="s">
        <v>49</v>
      </c>
      <c r="D20" s="84">
        <v>9840</v>
      </c>
      <c r="E20" s="85" t="s">
        <v>47</v>
      </c>
      <c r="F20" s="109" t="s">
        <v>293</v>
      </c>
      <c r="J20" s="30" t="s">
        <v>46</v>
      </c>
      <c r="K20" s="1"/>
      <c r="L20" s="12"/>
      <c r="M20" s="12"/>
      <c r="N20" s="17"/>
    </row>
    <row r="21" spans="1:16" ht="15" customHeight="1" x14ac:dyDescent="0.2">
      <c r="A21" s="108">
        <v>42815</v>
      </c>
      <c r="B21" s="95" t="s">
        <v>52</v>
      </c>
      <c r="C21" s="85" t="s">
        <v>51</v>
      </c>
      <c r="D21" s="84">
        <v>1645</v>
      </c>
      <c r="E21" s="85" t="s">
        <v>258</v>
      </c>
      <c r="F21" s="109" t="s">
        <v>293</v>
      </c>
      <c r="J21" s="30" t="s">
        <v>50</v>
      </c>
      <c r="K21" s="1"/>
      <c r="L21" s="1"/>
      <c r="M21" s="23"/>
    </row>
    <row r="22" spans="1:16" ht="15" customHeight="1" x14ac:dyDescent="0.25">
      <c r="A22" s="108">
        <v>42815</v>
      </c>
      <c r="B22" s="95" t="s">
        <v>57</v>
      </c>
      <c r="C22" s="85" t="s">
        <v>54</v>
      </c>
      <c r="D22" s="84">
        <v>4490</v>
      </c>
      <c r="E22" s="99" t="s">
        <v>55</v>
      </c>
      <c r="F22" s="109" t="s">
        <v>257</v>
      </c>
      <c r="J22" s="30" t="s">
        <v>53</v>
      </c>
      <c r="K22" s="1"/>
      <c r="L22" s="12"/>
      <c r="M22" s="12"/>
    </row>
    <row r="23" spans="1:16" ht="15" customHeight="1" x14ac:dyDescent="0.25">
      <c r="A23" s="108">
        <v>42815</v>
      </c>
      <c r="B23" s="95" t="s">
        <v>58</v>
      </c>
      <c r="C23" s="85" t="s">
        <v>54</v>
      </c>
      <c r="D23" s="84">
        <v>25940</v>
      </c>
      <c r="E23" s="110" t="s">
        <v>277</v>
      </c>
      <c r="F23" s="109" t="s">
        <v>257</v>
      </c>
      <c r="J23" s="30" t="s">
        <v>56</v>
      </c>
      <c r="K23" s="1"/>
      <c r="L23" s="12"/>
      <c r="M23" s="12"/>
    </row>
    <row r="24" spans="1:16" ht="15" customHeight="1" x14ac:dyDescent="0.2">
      <c r="A24" s="108">
        <v>42815</v>
      </c>
      <c r="B24" s="95" t="s">
        <v>62</v>
      </c>
      <c r="C24" s="85" t="s">
        <v>60</v>
      </c>
      <c r="D24" s="84">
        <v>1757.5</v>
      </c>
      <c r="E24" s="85" t="s">
        <v>61</v>
      </c>
      <c r="F24" s="109" t="s">
        <v>257</v>
      </c>
      <c r="J24" s="30" t="s">
        <v>59</v>
      </c>
      <c r="K24" s="1"/>
      <c r="L24" s="12"/>
      <c r="M24" s="12"/>
    </row>
    <row r="25" spans="1:16" ht="15" customHeight="1" x14ac:dyDescent="0.2">
      <c r="A25" s="108">
        <v>42815</v>
      </c>
      <c r="B25" s="95" t="s">
        <v>65</v>
      </c>
      <c r="C25" s="85" t="s">
        <v>60</v>
      </c>
      <c r="D25" s="84">
        <v>1187.5</v>
      </c>
      <c r="E25" s="85" t="s">
        <v>64</v>
      </c>
      <c r="F25" s="109" t="s">
        <v>257</v>
      </c>
      <c r="J25" s="30" t="s">
        <v>63</v>
      </c>
      <c r="K25" s="1"/>
      <c r="L25" s="12"/>
      <c r="M25" s="12"/>
    </row>
    <row r="26" spans="1:16" x14ac:dyDescent="0.2">
      <c r="A26" s="108">
        <v>42815</v>
      </c>
      <c r="B26" s="95" t="s">
        <v>69</v>
      </c>
      <c r="C26" s="83" t="s">
        <v>67</v>
      </c>
      <c r="D26" s="84">
        <v>3000</v>
      </c>
      <c r="E26" s="85" t="s">
        <v>68</v>
      </c>
      <c r="F26" s="109" t="s">
        <v>257</v>
      </c>
      <c r="J26" s="30" t="s">
        <v>66</v>
      </c>
      <c r="K26" s="1"/>
      <c r="L26" s="12"/>
      <c r="M26" s="12"/>
    </row>
    <row r="27" spans="1:16" ht="15" customHeight="1" x14ac:dyDescent="0.2">
      <c r="A27" s="108">
        <v>42815</v>
      </c>
      <c r="B27" s="95" t="s">
        <v>73</v>
      </c>
      <c r="C27" s="83" t="s">
        <v>71</v>
      </c>
      <c r="D27" s="84">
        <v>4930</v>
      </c>
      <c r="E27" s="88" t="s">
        <v>78</v>
      </c>
      <c r="F27" s="109" t="s">
        <v>257</v>
      </c>
      <c r="J27" s="30" t="s">
        <v>70</v>
      </c>
      <c r="L27" s="12"/>
      <c r="M27" s="12"/>
    </row>
    <row r="28" spans="1:16" ht="15" customHeight="1" x14ac:dyDescent="0.2">
      <c r="A28" s="108">
        <v>42815</v>
      </c>
      <c r="B28" s="96" t="s">
        <v>76</v>
      </c>
      <c r="C28" s="83" t="s">
        <v>74</v>
      </c>
      <c r="D28" s="84">
        <v>7315</v>
      </c>
      <c r="E28" s="85" t="s">
        <v>75</v>
      </c>
      <c r="F28" s="109" t="s">
        <v>257</v>
      </c>
      <c r="J28" s="30" t="s">
        <v>72</v>
      </c>
      <c r="K28" s="18"/>
      <c r="L28" s="12"/>
      <c r="M28" s="12"/>
    </row>
    <row r="29" spans="1:16" ht="15" customHeight="1" x14ac:dyDescent="0.2">
      <c r="A29" s="108">
        <v>42816</v>
      </c>
      <c r="B29" s="95" t="s">
        <v>82</v>
      </c>
      <c r="C29" s="83" t="s">
        <v>14</v>
      </c>
      <c r="D29" s="84">
        <v>1500</v>
      </c>
      <c r="E29" s="85" t="s">
        <v>79</v>
      </c>
      <c r="F29" s="109" t="s">
        <v>257</v>
      </c>
      <c r="J29" s="30" t="s">
        <v>77</v>
      </c>
      <c r="K29" s="1"/>
      <c r="L29" s="12"/>
      <c r="M29" s="12"/>
    </row>
    <row r="30" spans="1:16" ht="15" customHeight="1" x14ac:dyDescent="0.2">
      <c r="A30" s="108">
        <v>42821</v>
      </c>
      <c r="B30" s="95" t="s">
        <v>84</v>
      </c>
      <c r="C30" s="83" t="s">
        <v>83</v>
      </c>
      <c r="D30" s="84">
        <v>728</v>
      </c>
      <c r="E30" s="85" t="s">
        <v>85</v>
      </c>
      <c r="F30" s="109" t="s">
        <v>257</v>
      </c>
      <c r="J30" s="30" t="s">
        <v>80</v>
      </c>
      <c r="K30" s="1"/>
      <c r="L30" s="12"/>
      <c r="M30" s="12"/>
    </row>
    <row r="31" spans="1:16" ht="15" customHeight="1" x14ac:dyDescent="0.2">
      <c r="A31" s="111">
        <v>42824</v>
      </c>
      <c r="B31" s="94" t="s">
        <v>87</v>
      </c>
      <c r="C31" s="83" t="s">
        <v>89</v>
      </c>
      <c r="D31" s="84">
        <v>2080</v>
      </c>
      <c r="E31" s="83" t="s">
        <v>88</v>
      </c>
      <c r="F31" s="109" t="s">
        <v>257</v>
      </c>
      <c r="J31" s="30" t="s">
        <v>86</v>
      </c>
      <c r="K31" s="1"/>
      <c r="L31" s="12"/>
      <c r="M31" s="12"/>
    </row>
    <row r="32" spans="1:16" s="13" customFormat="1" ht="15" customHeight="1" x14ac:dyDescent="0.2">
      <c r="A32" s="111">
        <v>42824</v>
      </c>
      <c r="B32" s="94" t="s">
        <v>91</v>
      </c>
      <c r="C32" s="83" t="s">
        <v>92</v>
      </c>
      <c r="D32" s="84">
        <v>3500</v>
      </c>
      <c r="E32" s="83" t="s">
        <v>93</v>
      </c>
      <c r="F32" s="109" t="s">
        <v>257</v>
      </c>
      <c r="G32" s="32"/>
      <c r="J32" s="50" t="s">
        <v>90</v>
      </c>
      <c r="K32" s="34"/>
      <c r="L32" s="35"/>
      <c r="M32" s="35"/>
      <c r="N32" s="31"/>
      <c r="P32" s="36"/>
    </row>
    <row r="33" spans="1:16" s="13" customFormat="1" ht="15" customHeight="1" x14ac:dyDescent="0.2">
      <c r="A33" s="108">
        <v>42825</v>
      </c>
      <c r="B33" s="95" t="s">
        <v>99</v>
      </c>
      <c r="C33" s="85" t="s">
        <v>271</v>
      </c>
      <c r="D33" s="84">
        <v>2700</v>
      </c>
      <c r="E33" s="85" t="s">
        <v>100</v>
      </c>
      <c r="F33" s="109" t="s">
        <v>257</v>
      </c>
      <c r="G33" s="32"/>
      <c r="J33" s="50" t="s">
        <v>94</v>
      </c>
      <c r="K33" s="34"/>
      <c r="L33" s="35"/>
      <c r="M33" s="35"/>
      <c r="N33" s="31"/>
      <c r="P33" s="36"/>
    </row>
    <row r="34" spans="1:16" ht="15" customHeight="1" x14ac:dyDescent="0.2">
      <c r="A34" s="108">
        <v>42825</v>
      </c>
      <c r="B34" s="95" t="s">
        <v>103</v>
      </c>
      <c r="C34" s="85" t="s">
        <v>110</v>
      </c>
      <c r="D34" s="84">
        <v>6500</v>
      </c>
      <c r="E34" s="90" t="s">
        <v>291</v>
      </c>
      <c r="F34" s="109" t="s">
        <v>257</v>
      </c>
      <c r="J34" s="49" t="s">
        <v>101</v>
      </c>
      <c r="L34" s="12"/>
      <c r="M34" s="12"/>
    </row>
    <row r="35" spans="1:16" ht="15" customHeight="1" x14ac:dyDescent="0.2">
      <c r="A35" s="108">
        <v>42825</v>
      </c>
      <c r="B35" s="95" t="s">
        <v>105</v>
      </c>
      <c r="C35" s="83" t="s">
        <v>104</v>
      </c>
      <c r="D35" s="84">
        <v>1100</v>
      </c>
      <c r="E35" s="91" t="s">
        <v>259</v>
      </c>
      <c r="F35" s="109" t="s">
        <v>257</v>
      </c>
      <c r="G35" s="39"/>
      <c r="J35" s="51" t="s">
        <v>102</v>
      </c>
      <c r="K35" s="1"/>
      <c r="L35" s="12"/>
      <c r="M35" s="12"/>
    </row>
    <row r="36" spans="1:16" ht="15" customHeight="1" x14ac:dyDescent="0.2">
      <c r="A36" s="108">
        <v>42825</v>
      </c>
      <c r="B36" s="95" t="s">
        <v>109</v>
      </c>
      <c r="C36" s="83" t="s">
        <v>107</v>
      </c>
      <c r="D36" s="84">
        <v>2600</v>
      </c>
      <c r="E36" s="85" t="s">
        <v>260</v>
      </c>
      <c r="F36" s="109" t="s">
        <v>257</v>
      </c>
      <c r="G36" s="39"/>
      <c r="J36" s="51" t="s">
        <v>106</v>
      </c>
      <c r="K36" s="1"/>
      <c r="L36" s="12"/>
      <c r="M36" s="12"/>
    </row>
    <row r="37" spans="1:16" ht="15" customHeight="1" x14ac:dyDescent="0.2">
      <c r="A37" s="108">
        <v>42829</v>
      </c>
      <c r="B37" s="95" t="s">
        <v>95</v>
      </c>
      <c r="C37" s="83" t="s">
        <v>96</v>
      </c>
      <c r="D37" s="84">
        <v>2240</v>
      </c>
      <c r="E37" s="85" t="s">
        <v>97</v>
      </c>
      <c r="F37" s="109" t="s">
        <v>257</v>
      </c>
      <c r="G37" s="39"/>
      <c r="J37" s="51" t="s">
        <v>108</v>
      </c>
      <c r="K37" s="1"/>
      <c r="L37" s="12"/>
      <c r="M37" s="12"/>
    </row>
    <row r="38" spans="1:16" ht="15" customHeight="1" x14ac:dyDescent="0.2">
      <c r="A38" s="108">
        <v>42829</v>
      </c>
      <c r="B38" s="96" t="s">
        <v>225</v>
      </c>
      <c r="C38" s="85" t="s">
        <v>144</v>
      </c>
      <c r="D38" s="84">
        <v>654.34</v>
      </c>
      <c r="E38" s="90" t="s">
        <v>145</v>
      </c>
      <c r="F38" s="109" t="s">
        <v>257</v>
      </c>
      <c r="J38" s="30" t="s">
        <v>98</v>
      </c>
      <c r="K38" s="1"/>
      <c r="L38" s="12"/>
      <c r="M38" s="12"/>
    </row>
    <row r="39" spans="1:16" x14ac:dyDescent="0.2">
      <c r="A39" s="108">
        <v>42830</v>
      </c>
      <c r="B39" s="95" t="s">
        <v>148</v>
      </c>
      <c r="C39" s="85" t="s">
        <v>146</v>
      </c>
      <c r="D39" s="92">
        <v>2281.41</v>
      </c>
      <c r="E39" s="90" t="s">
        <v>147</v>
      </c>
      <c r="F39" s="109" t="s">
        <v>257</v>
      </c>
      <c r="J39" s="30" t="s">
        <v>152</v>
      </c>
      <c r="K39" s="9"/>
      <c r="L39" s="1"/>
      <c r="M39" s="23"/>
    </row>
    <row r="40" spans="1:16" ht="15" customHeight="1" x14ac:dyDescent="0.2">
      <c r="A40" s="108">
        <v>42831</v>
      </c>
      <c r="B40" s="94" t="s">
        <v>149</v>
      </c>
      <c r="C40" s="83" t="s">
        <v>150</v>
      </c>
      <c r="D40" s="84">
        <v>3450</v>
      </c>
      <c r="E40" s="100" t="s">
        <v>151</v>
      </c>
      <c r="F40" s="109" t="s">
        <v>257</v>
      </c>
      <c r="J40" s="30" t="s">
        <v>152</v>
      </c>
      <c r="K40" s="1"/>
      <c r="L40" s="12"/>
      <c r="M40" s="12"/>
    </row>
    <row r="41" spans="1:16" ht="17.25" customHeight="1" x14ac:dyDescent="0.2">
      <c r="A41" s="108">
        <v>42831</v>
      </c>
      <c r="B41" s="95" t="s">
        <v>116</v>
      </c>
      <c r="C41" s="85" t="s">
        <v>115</v>
      </c>
      <c r="D41" s="84">
        <v>19000</v>
      </c>
      <c r="E41" s="85" t="s">
        <v>261</v>
      </c>
      <c r="F41" s="109" t="s">
        <v>257</v>
      </c>
      <c r="G41" s="39"/>
      <c r="J41" s="41" t="s">
        <v>165</v>
      </c>
      <c r="K41" s="44"/>
      <c r="L41" s="12"/>
      <c r="M41" s="12"/>
    </row>
    <row r="42" spans="1:16" ht="15" customHeight="1" x14ac:dyDescent="0.2">
      <c r="A42" s="108">
        <v>42831</v>
      </c>
      <c r="B42" s="95" t="s">
        <v>119</v>
      </c>
      <c r="C42" s="85" t="s">
        <v>115</v>
      </c>
      <c r="D42" s="84">
        <v>28758.33</v>
      </c>
      <c r="E42" s="85" t="s">
        <v>262</v>
      </c>
      <c r="F42" s="109" t="s">
        <v>257</v>
      </c>
      <c r="G42" s="39"/>
      <c r="J42" s="51" t="s">
        <v>117</v>
      </c>
      <c r="K42" s="45"/>
      <c r="L42" s="1"/>
      <c r="M42" s="23"/>
    </row>
    <row r="43" spans="1:16" ht="15" customHeight="1" x14ac:dyDescent="0.2">
      <c r="A43" s="108">
        <v>42831</v>
      </c>
      <c r="B43" s="95" t="s">
        <v>122</v>
      </c>
      <c r="C43" s="85" t="s">
        <v>115</v>
      </c>
      <c r="D43" s="84">
        <v>609</v>
      </c>
      <c r="E43" s="85" t="s">
        <v>121</v>
      </c>
      <c r="F43" s="109" t="s">
        <v>257</v>
      </c>
      <c r="G43" s="39"/>
      <c r="J43" s="51" t="s">
        <v>118</v>
      </c>
      <c r="K43" s="46"/>
      <c r="L43" s="1"/>
      <c r="M43" s="23"/>
    </row>
    <row r="44" spans="1:16" ht="21" customHeight="1" x14ac:dyDescent="0.2">
      <c r="A44" s="108">
        <v>42831</v>
      </c>
      <c r="B44" s="95" t="s">
        <v>124</v>
      </c>
      <c r="C44" s="85" t="s">
        <v>115</v>
      </c>
      <c r="D44" s="84">
        <v>4200</v>
      </c>
      <c r="E44" s="93" t="s">
        <v>290</v>
      </c>
      <c r="F44" s="109" t="s">
        <v>257</v>
      </c>
      <c r="G44" s="39"/>
      <c r="J44" s="51" t="s">
        <v>120</v>
      </c>
      <c r="K44" s="46"/>
      <c r="L44" s="12"/>
      <c r="M44" s="12"/>
    </row>
    <row r="45" spans="1:16" ht="24.75" customHeight="1" x14ac:dyDescent="0.2">
      <c r="A45" s="108">
        <v>42831</v>
      </c>
      <c r="B45" s="95" t="s">
        <v>126</v>
      </c>
      <c r="C45" s="85" t="s">
        <v>115</v>
      </c>
      <c r="D45" s="84">
        <v>3800</v>
      </c>
      <c r="E45" s="93" t="s">
        <v>127</v>
      </c>
      <c r="F45" s="109" t="s">
        <v>257</v>
      </c>
      <c r="G45" s="39"/>
      <c r="J45" s="51" t="s">
        <v>123</v>
      </c>
      <c r="K45" s="45"/>
      <c r="L45" s="12"/>
      <c r="M45" s="12"/>
    </row>
    <row r="46" spans="1:16" ht="29.25" customHeight="1" x14ac:dyDescent="0.2">
      <c r="A46" s="108">
        <v>42836</v>
      </c>
      <c r="B46" s="95" t="s">
        <v>114</v>
      </c>
      <c r="C46" s="85" t="s">
        <v>111</v>
      </c>
      <c r="D46" s="84">
        <v>14760</v>
      </c>
      <c r="E46" s="85" t="s">
        <v>263</v>
      </c>
      <c r="F46" s="109" t="s">
        <v>257</v>
      </c>
      <c r="G46" s="39"/>
      <c r="J46" s="51" t="s">
        <v>125</v>
      </c>
      <c r="K46" s="45"/>
      <c r="L46" s="12"/>
      <c r="M46" s="12"/>
    </row>
    <row r="47" spans="1:16" ht="23.25" customHeight="1" x14ac:dyDescent="0.2">
      <c r="A47" s="108">
        <v>42836</v>
      </c>
      <c r="B47" s="95" t="s">
        <v>131</v>
      </c>
      <c r="C47" s="85" t="s">
        <v>128</v>
      </c>
      <c r="D47" s="84">
        <v>12436</v>
      </c>
      <c r="E47" s="85" t="s">
        <v>130</v>
      </c>
      <c r="F47" s="109" t="s">
        <v>257</v>
      </c>
      <c r="G47" s="39"/>
      <c r="J47" s="51" t="s">
        <v>113</v>
      </c>
      <c r="K47" s="45"/>
      <c r="L47" s="12"/>
      <c r="M47" s="12"/>
    </row>
    <row r="48" spans="1:16" ht="15" customHeight="1" x14ac:dyDescent="0.2">
      <c r="A48" s="108">
        <v>42836</v>
      </c>
      <c r="B48" s="95" t="s">
        <v>134</v>
      </c>
      <c r="C48" s="83" t="s">
        <v>128</v>
      </c>
      <c r="D48" s="84">
        <v>10000</v>
      </c>
      <c r="E48" s="85" t="s">
        <v>133</v>
      </c>
      <c r="F48" s="109" t="s">
        <v>257</v>
      </c>
      <c r="G48" s="39"/>
      <c r="J48" s="51" t="s">
        <v>129</v>
      </c>
      <c r="K48" s="34"/>
      <c r="L48" s="1"/>
      <c r="M48" s="23"/>
    </row>
    <row r="49" spans="1:15" ht="15" customHeight="1" x14ac:dyDescent="0.2">
      <c r="A49" s="108">
        <v>42837</v>
      </c>
      <c r="B49" s="95" t="s">
        <v>153</v>
      </c>
      <c r="C49" s="85" t="s">
        <v>155</v>
      </c>
      <c r="D49" s="86">
        <v>268.26</v>
      </c>
      <c r="E49" s="85" t="s">
        <v>154</v>
      </c>
      <c r="F49" s="109" t="s">
        <v>257</v>
      </c>
      <c r="G49" s="39"/>
      <c r="J49" s="51" t="s">
        <v>132</v>
      </c>
      <c r="K49" s="34"/>
      <c r="L49" s="12"/>
      <c r="M49" s="12"/>
    </row>
    <row r="50" spans="1:15" ht="18" customHeight="1" x14ac:dyDescent="0.2">
      <c r="A50" s="108">
        <v>42837</v>
      </c>
      <c r="B50" s="95" t="s">
        <v>157</v>
      </c>
      <c r="C50" s="85" t="s">
        <v>155</v>
      </c>
      <c r="D50" s="86">
        <v>1838.33</v>
      </c>
      <c r="E50" s="85" t="s">
        <v>156</v>
      </c>
      <c r="F50" s="109" t="s">
        <v>257</v>
      </c>
      <c r="K50" s="34"/>
      <c r="L50" s="12"/>
      <c r="M50" s="12"/>
    </row>
    <row r="51" spans="1:15" ht="18.75" customHeight="1" x14ac:dyDescent="0.2">
      <c r="A51" s="108">
        <v>42837</v>
      </c>
      <c r="B51" s="95" t="s">
        <v>162</v>
      </c>
      <c r="C51" s="85" t="s">
        <v>24</v>
      </c>
      <c r="D51" s="86">
        <v>358</v>
      </c>
      <c r="E51" s="85" t="s">
        <v>163</v>
      </c>
      <c r="F51" s="109" t="s">
        <v>257</v>
      </c>
      <c r="K51" s="34"/>
      <c r="L51" s="12"/>
      <c r="M51" s="12"/>
      <c r="N51" s="28"/>
    </row>
    <row r="52" spans="1:15" ht="19.5" customHeight="1" x14ac:dyDescent="0.2">
      <c r="A52" s="108">
        <v>42839</v>
      </c>
      <c r="B52" s="95" t="s">
        <v>158</v>
      </c>
      <c r="C52" s="83" t="s">
        <v>159</v>
      </c>
      <c r="D52" s="86">
        <v>3000</v>
      </c>
      <c r="E52" s="85" t="s">
        <v>160</v>
      </c>
      <c r="F52" s="109" t="s">
        <v>257</v>
      </c>
      <c r="J52" s="49" t="s">
        <v>164</v>
      </c>
      <c r="K52" s="34"/>
      <c r="L52" s="12"/>
      <c r="M52" s="12"/>
    </row>
    <row r="53" spans="1:15" ht="18" customHeight="1" x14ac:dyDescent="0.2">
      <c r="A53" s="108">
        <v>42843</v>
      </c>
      <c r="B53" s="95" t="s">
        <v>137</v>
      </c>
      <c r="C53" s="85" t="s">
        <v>112</v>
      </c>
      <c r="D53" s="86">
        <v>10150</v>
      </c>
      <c r="E53" s="85" t="s">
        <v>136</v>
      </c>
      <c r="F53" s="109" t="s">
        <v>293</v>
      </c>
      <c r="G53" s="39"/>
      <c r="J53" s="30"/>
      <c r="K53" s="34"/>
      <c r="L53" s="12"/>
      <c r="M53" s="12"/>
    </row>
    <row r="54" spans="1:15" ht="19.5" customHeight="1" x14ac:dyDescent="0.2">
      <c r="A54" s="108">
        <v>42843</v>
      </c>
      <c r="B54" s="95" t="s">
        <v>140</v>
      </c>
      <c r="C54" s="85" t="s">
        <v>112</v>
      </c>
      <c r="D54" s="86">
        <v>12923</v>
      </c>
      <c r="E54" s="85" t="s">
        <v>139</v>
      </c>
      <c r="F54" s="109" t="s">
        <v>293</v>
      </c>
      <c r="J54" s="30" t="s">
        <v>135</v>
      </c>
      <c r="K54" s="45"/>
      <c r="L54" s="12"/>
      <c r="M54" s="12"/>
    </row>
    <row r="55" spans="1:15" ht="15" customHeight="1" x14ac:dyDescent="0.2">
      <c r="A55" s="108">
        <v>42843</v>
      </c>
      <c r="B55" s="95" t="s">
        <v>143</v>
      </c>
      <c r="C55" s="85" t="s">
        <v>112</v>
      </c>
      <c r="D55" s="86">
        <v>8246</v>
      </c>
      <c r="E55" s="85" t="s">
        <v>142</v>
      </c>
      <c r="F55" s="109" t="s">
        <v>293</v>
      </c>
      <c r="J55" s="30" t="s">
        <v>138</v>
      </c>
      <c r="K55" s="34"/>
      <c r="L55" s="12"/>
      <c r="M55" s="12"/>
    </row>
    <row r="56" spans="1:15" ht="15" customHeight="1" x14ac:dyDescent="0.2">
      <c r="A56" s="108">
        <v>42845</v>
      </c>
      <c r="B56" s="95" t="s">
        <v>171</v>
      </c>
      <c r="C56" s="85" t="s">
        <v>54</v>
      </c>
      <c r="D56" s="86">
        <v>12700</v>
      </c>
      <c r="E56" s="85" t="s">
        <v>278</v>
      </c>
      <c r="F56" s="109" t="s">
        <v>257</v>
      </c>
      <c r="J56" s="30" t="s">
        <v>141</v>
      </c>
      <c r="K56" s="45"/>
      <c r="L56" s="12"/>
      <c r="M56" s="12"/>
    </row>
    <row r="57" spans="1:15" ht="15" customHeight="1" x14ac:dyDescent="0.2">
      <c r="A57" s="108">
        <v>42845</v>
      </c>
      <c r="B57" s="95" t="s">
        <v>168</v>
      </c>
      <c r="C57" s="85" t="s">
        <v>166</v>
      </c>
      <c r="D57" s="86">
        <v>24000</v>
      </c>
      <c r="E57" s="85" t="s">
        <v>167</v>
      </c>
      <c r="F57" s="109" t="s">
        <v>257</v>
      </c>
      <c r="K57" s="46"/>
      <c r="L57" s="1"/>
      <c r="M57" s="23"/>
    </row>
    <row r="58" spans="1:15" ht="15" customHeight="1" x14ac:dyDescent="0.2">
      <c r="A58" s="108">
        <v>42860</v>
      </c>
      <c r="B58" s="95" t="s">
        <v>170</v>
      </c>
      <c r="C58" s="83" t="s">
        <v>169</v>
      </c>
      <c r="D58" s="86">
        <v>4125</v>
      </c>
      <c r="E58" s="85" t="s">
        <v>174</v>
      </c>
      <c r="F58" s="109" t="s">
        <v>257</v>
      </c>
      <c r="G58" s="39"/>
      <c r="J58" s="48" t="s">
        <v>161</v>
      </c>
      <c r="K58" s="46"/>
      <c r="L58" s="12"/>
      <c r="M58" s="12"/>
      <c r="O58" s="8"/>
    </row>
    <row r="59" spans="1:15" x14ac:dyDescent="0.2">
      <c r="A59" s="108">
        <v>42860</v>
      </c>
      <c r="B59" s="95" t="s">
        <v>173</v>
      </c>
      <c r="C59" s="83" t="s">
        <v>172</v>
      </c>
      <c r="D59" s="86">
        <v>1963</v>
      </c>
      <c r="E59" s="85" t="s">
        <v>279</v>
      </c>
      <c r="F59" s="109" t="s">
        <v>257</v>
      </c>
      <c r="G59" s="39"/>
      <c r="J59" s="52" t="s">
        <v>175</v>
      </c>
      <c r="K59" s="1"/>
      <c r="L59" s="12"/>
      <c r="M59" s="12"/>
    </row>
    <row r="60" spans="1:15" ht="15" customHeight="1" x14ac:dyDescent="0.2">
      <c r="A60" s="108">
        <v>42864</v>
      </c>
      <c r="B60" s="95" t="s">
        <v>177</v>
      </c>
      <c r="C60" s="83" t="s">
        <v>34</v>
      </c>
      <c r="D60" s="86">
        <v>95</v>
      </c>
      <c r="E60" s="85" t="s">
        <v>287</v>
      </c>
      <c r="F60" s="109" t="s">
        <v>257</v>
      </c>
      <c r="J60" s="52" t="s">
        <v>176</v>
      </c>
      <c r="K60" s="14"/>
      <c r="L60" s="12"/>
      <c r="M60" s="12"/>
    </row>
    <row r="61" spans="1:15" ht="15" customHeight="1" x14ac:dyDescent="0.2">
      <c r="A61" s="108">
        <v>42866</v>
      </c>
      <c r="B61" s="95" t="s">
        <v>181</v>
      </c>
      <c r="C61" s="83" t="s">
        <v>178</v>
      </c>
      <c r="D61" s="86">
        <v>28000</v>
      </c>
      <c r="E61" s="85" t="s">
        <v>280</v>
      </c>
      <c r="F61" s="109" t="s">
        <v>257</v>
      </c>
      <c r="J61" s="30"/>
      <c r="K61" s="9"/>
      <c r="L61" s="12"/>
      <c r="M61" s="12"/>
    </row>
    <row r="62" spans="1:15" ht="15" customHeight="1" x14ac:dyDescent="0.2">
      <c r="A62" s="108">
        <v>42866</v>
      </c>
      <c r="B62" s="97" t="s">
        <v>182</v>
      </c>
      <c r="C62" s="83" t="s">
        <v>179</v>
      </c>
      <c r="D62" s="86">
        <v>31000</v>
      </c>
      <c r="E62" s="85" t="s">
        <v>180</v>
      </c>
      <c r="F62" s="109" t="s">
        <v>257</v>
      </c>
      <c r="J62" s="30" t="s">
        <v>186</v>
      </c>
      <c r="K62" s="37"/>
      <c r="L62" s="12"/>
      <c r="M62" s="12"/>
    </row>
    <row r="63" spans="1:15" ht="15" customHeight="1" x14ac:dyDescent="0.2">
      <c r="A63" s="108">
        <v>42870</v>
      </c>
      <c r="B63" s="95" t="s">
        <v>183</v>
      </c>
      <c r="C63" s="83" t="s">
        <v>104</v>
      </c>
      <c r="D63" s="86">
        <v>1990</v>
      </c>
      <c r="E63" s="85" t="s">
        <v>185</v>
      </c>
      <c r="F63" s="109" t="s">
        <v>257</v>
      </c>
      <c r="J63" s="30" t="s">
        <v>187</v>
      </c>
      <c r="K63" s="1" t="s">
        <v>250</v>
      </c>
      <c r="L63" s="12"/>
      <c r="M63" s="12"/>
    </row>
    <row r="64" spans="1:15" ht="15" customHeight="1" x14ac:dyDescent="0.2">
      <c r="A64" s="108">
        <v>42871</v>
      </c>
      <c r="B64" s="95" t="s">
        <v>190</v>
      </c>
      <c r="C64" s="83" t="s">
        <v>189</v>
      </c>
      <c r="D64" s="86">
        <v>9650</v>
      </c>
      <c r="E64" s="85" t="s">
        <v>191</v>
      </c>
      <c r="F64" s="109" t="s">
        <v>257</v>
      </c>
      <c r="G64" s="39"/>
      <c r="J64" s="51" t="s">
        <v>184</v>
      </c>
      <c r="K64" s="1"/>
      <c r="L64" s="12"/>
      <c r="M64" s="12"/>
    </row>
    <row r="65" spans="1:13" x14ac:dyDescent="0.2">
      <c r="A65" s="108">
        <v>42877</v>
      </c>
      <c r="B65" s="95" t="s">
        <v>195</v>
      </c>
      <c r="C65" s="83" t="s">
        <v>192</v>
      </c>
      <c r="D65" s="86">
        <v>7225</v>
      </c>
      <c r="E65" s="85" t="s">
        <v>193</v>
      </c>
      <c r="F65" s="109" t="s">
        <v>257</v>
      </c>
      <c r="J65" s="30" t="s">
        <v>188</v>
      </c>
      <c r="K65" s="26" t="s">
        <v>250</v>
      </c>
      <c r="L65" s="18"/>
      <c r="M65" s="23"/>
    </row>
    <row r="66" spans="1:13" x14ac:dyDescent="0.2">
      <c r="A66" s="108">
        <v>42877</v>
      </c>
      <c r="B66" s="95" t="s">
        <v>198</v>
      </c>
      <c r="C66" s="83" t="s">
        <v>67</v>
      </c>
      <c r="D66" s="86">
        <v>1300</v>
      </c>
      <c r="E66" s="90" t="s">
        <v>196</v>
      </c>
      <c r="F66" s="109" t="s">
        <v>257</v>
      </c>
      <c r="G66" s="39"/>
      <c r="J66" s="51" t="s">
        <v>194</v>
      </c>
      <c r="K66" s="9"/>
      <c r="L66" s="12"/>
      <c r="M66" s="12"/>
    </row>
    <row r="67" spans="1:13" ht="15" customHeight="1" x14ac:dyDescent="0.2">
      <c r="A67" s="108">
        <v>42877</v>
      </c>
      <c r="B67" s="95" t="s">
        <v>201</v>
      </c>
      <c r="C67" s="85" t="s">
        <v>200</v>
      </c>
      <c r="D67" s="86">
        <v>37255.68</v>
      </c>
      <c r="E67" s="85" t="s">
        <v>202</v>
      </c>
      <c r="F67" s="109" t="s">
        <v>292</v>
      </c>
      <c r="G67" s="39"/>
      <c r="J67" s="51" t="s">
        <v>197</v>
      </c>
      <c r="L67" s="12"/>
      <c r="M67" s="12"/>
    </row>
    <row r="68" spans="1:13" ht="15" customHeight="1" x14ac:dyDescent="0.25">
      <c r="A68" s="108">
        <v>42880</v>
      </c>
      <c r="B68" s="98" t="s">
        <v>206</v>
      </c>
      <c r="C68" s="85" t="s">
        <v>203</v>
      </c>
      <c r="D68" s="86">
        <f>9750*3</f>
        <v>29250</v>
      </c>
      <c r="E68" s="85" t="s">
        <v>205</v>
      </c>
      <c r="F68" s="109" t="s">
        <v>257</v>
      </c>
      <c r="G68" s="39"/>
      <c r="J68" s="54" t="s">
        <v>199</v>
      </c>
      <c r="K68" s="34"/>
      <c r="L68" s="12"/>
      <c r="M68" s="12"/>
    </row>
    <row r="69" spans="1:13" ht="15" customHeight="1" x14ac:dyDescent="0.2">
      <c r="A69" s="108">
        <v>42880</v>
      </c>
      <c r="B69" s="95" t="s">
        <v>208</v>
      </c>
      <c r="C69" s="83" t="s">
        <v>115</v>
      </c>
      <c r="D69" s="86">
        <v>3040</v>
      </c>
      <c r="E69" s="101" t="s">
        <v>207</v>
      </c>
      <c r="F69" s="109" t="s">
        <v>257</v>
      </c>
      <c r="J69" s="55"/>
      <c r="K69" s="34"/>
      <c r="L69" s="12"/>
      <c r="M69" s="12"/>
    </row>
    <row r="70" spans="1:13" ht="15" customHeight="1" x14ac:dyDescent="0.2">
      <c r="A70" s="108">
        <v>42515</v>
      </c>
      <c r="B70" s="95" t="s">
        <v>210</v>
      </c>
      <c r="C70" s="83" t="s">
        <v>209</v>
      </c>
      <c r="D70" s="86">
        <v>6760</v>
      </c>
      <c r="E70" s="85" t="s">
        <v>281</v>
      </c>
      <c r="F70" s="109" t="s">
        <v>257</v>
      </c>
      <c r="G70" s="39"/>
      <c r="J70" s="51" t="s">
        <v>212</v>
      </c>
      <c r="K70" s="1"/>
      <c r="L70" s="18"/>
      <c r="M70" s="23"/>
    </row>
    <row r="71" spans="1:13" ht="15" customHeight="1" x14ac:dyDescent="0.2">
      <c r="A71" s="108">
        <v>42887</v>
      </c>
      <c r="B71" s="95" t="s">
        <v>215</v>
      </c>
      <c r="C71" s="85" t="s">
        <v>214</v>
      </c>
      <c r="D71" s="86">
        <v>39879</v>
      </c>
      <c r="E71" s="85" t="s">
        <v>216</v>
      </c>
      <c r="F71" s="109" t="s">
        <v>292</v>
      </c>
      <c r="G71" s="39"/>
      <c r="J71" s="51" t="s">
        <v>211</v>
      </c>
      <c r="K71" s="1"/>
      <c r="L71" s="18"/>
      <c r="M71" s="23"/>
    </row>
    <row r="72" spans="1:13" ht="15" customHeight="1" x14ac:dyDescent="0.2">
      <c r="A72" s="108">
        <v>42892</v>
      </c>
      <c r="B72" s="95" t="s">
        <v>218</v>
      </c>
      <c r="C72" s="85" t="s">
        <v>24</v>
      </c>
      <c r="D72" s="86">
        <v>475</v>
      </c>
      <c r="E72" s="85" t="s">
        <v>219</v>
      </c>
      <c r="F72" s="109" t="s">
        <v>257</v>
      </c>
      <c r="J72" s="57" t="s">
        <v>217</v>
      </c>
      <c r="L72" s="12"/>
      <c r="M72" s="12"/>
    </row>
    <row r="73" spans="1:13" ht="15" customHeight="1" x14ac:dyDescent="0.2">
      <c r="A73" s="108">
        <v>42893</v>
      </c>
      <c r="B73" s="95" t="s">
        <v>221</v>
      </c>
      <c r="C73" s="85" t="s">
        <v>220</v>
      </c>
      <c r="D73" s="86">
        <v>8450</v>
      </c>
      <c r="E73" s="90" t="s">
        <v>282</v>
      </c>
      <c r="F73" s="109" t="s">
        <v>257</v>
      </c>
      <c r="J73" s="30" t="s">
        <v>222</v>
      </c>
      <c r="K73" s="1"/>
      <c r="L73" s="12"/>
      <c r="M73" s="12"/>
    </row>
    <row r="74" spans="1:13" ht="15" customHeight="1" x14ac:dyDescent="0.2">
      <c r="A74" s="108">
        <v>42893</v>
      </c>
      <c r="B74" s="95" t="s">
        <v>223</v>
      </c>
      <c r="C74" s="83" t="s">
        <v>74</v>
      </c>
      <c r="D74" s="86">
        <v>8358.68</v>
      </c>
      <c r="E74" s="85" t="s">
        <v>284</v>
      </c>
      <c r="F74" s="109" t="s">
        <v>257</v>
      </c>
      <c r="J74" s="30" t="s">
        <v>213</v>
      </c>
      <c r="K74" s="1"/>
      <c r="L74" s="12"/>
      <c r="M74" s="12"/>
    </row>
    <row r="75" spans="1:13" ht="13.5" customHeight="1" x14ac:dyDescent="0.2">
      <c r="A75" s="108">
        <v>42894</v>
      </c>
      <c r="B75" s="95" t="s">
        <v>228</v>
      </c>
      <c r="C75" s="85" t="s">
        <v>144</v>
      </c>
      <c r="D75" s="86">
        <f>654.34*4</f>
        <v>2617.36</v>
      </c>
      <c r="E75" s="85" t="s">
        <v>283</v>
      </c>
      <c r="F75" s="109" t="s">
        <v>257</v>
      </c>
      <c r="J75" s="58" t="s">
        <v>224</v>
      </c>
      <c r="L75" s="12"/>
      <c r="M75" s="12"/>
    </row>
    <row r="76" spans="1:13" ht="15.75" customHeight="1" x14ac:dyDescent="0.2">
      <c r="A76" s="108">
        <v>42894</v>
      </c>
      <c r="B76" s="95" t="s">
        <v>227</v>
      </c>
      <c r="C76" s="85" t="s">
        <v>115</v>
      </c>
      <c r="D76" s="86">
        <v>300</v>
      </c>
      <c r="E76" s="85" t="s">
        <v>267</v>
      </c>
      <c r="F76" s="109" t="s">
        <v>257</v>
      </c>
      <c r="L76" s="12"/>
      <c r="M76" s="12"/>
    </row>
    <row r="77" spans="1:13" ht="16.5" customHeight="1" x14ac:dyDescent="0.2">
      <c r="A77" s="108">
        <v>42895</v>
      </c>
      <c r="B77" s="95" t="s">
        <v>229</v>
      </c>
      <c r="C77" s="85" t="s">
        <v>226</v>
      </c>
      <c r="D77" s="86">
        <v>1410.88</v>
      </c>
      <c r="E77" s="90" t="s">
        <v>265</v>
      </c>
      <c r="F77" s="109" t="s">
        <v>257</v>
      </c>
      <c r="J77" s="30"/>
      <c r="L77" s="12"/>
      <c r="M77" s="12"/>
    </row>
    <row r="78" spans="1:13" x14ac:dyDescent="0.2">
      <c r="A78" s="108">
        <v>42901</v>
      </c>
      <c r="B78" s="95" t="s">
        <v>230</v>
      </c>
      <c r="C78" s="83" t="s">
        <v>115</v>
      </c>
      <c r="D78" s="86">
        <v>175</v>
      </c>
      <c r="E78" s="90" t="s">
        <v>266</v>
      </c>
      <c r="F78" s="109" t="s">
        <v>257</v>
      </c>
      <c r="J78" s="30"/>
      <c r="L78" s="12"/>
      <c r="M78" s="12"/>
    </row>
    <row r="79" spans="1:13" ht="15" customHeight="1" x14ac:dyDescent="0.2">
      <c r="A79" s="108">
        <v>42902</v>
      </c>
      <c r="B79" s="96" t="s">
        <v>232</v>
      </c>
      <c r="C79" s="85" t="s">
        <v>146</v>
      </c>
      <c r="D79" s="86">
        <v>5000</v>
      </c>
      <c r="E79" s="87" t="s">
        <v>285</v>
      </c>
      <c r="F79" s="109" t="s">
        <v>257</v>
      </c>
      <c r="G79" s="39"/>
      <c r="J79" s="51" t="s">
        <v>231</v>
      </c>
      <c r="L79" s="12"/>
      <c r="M79" s="12"/>
    </row>
    <row r="80" spans="1:13" ht="15" customHeight="1" x14ac:dyDescent="0.2">
      <c r="A80" s="108">
        <v>42902</v>
      </c>
      <c r="B80" s="96" t="s">
        <v>234</v>
      </c>
      <c r="C80" s="85" t="s">
        <v>235</v>
      </c>
      <c r="D80" s="86">
        <v>672</v>
      </c>
      <c r="E80" s="87" t="s">
        <v>286</v>
      </c>
      <c r="F80" s="109" t="s">
        <v>257</v>
      </c>
      <c r="G80" s="39"/>
      <c r="J80" s="51" t="s">
        <v>233</v>
      </c>
      <c r="K80" s="60"/>
      <c r="L80" s="18"/>
      <c r="M80" s="23"/>
    </row>
    <row r="81" spans="1:16" ht="15" customHeight="1" x14ac:dyDescent="0.2">
      <c r="A81" s="108">
        <v>42902</v>
      </c>
      <c r="B81" s="95" t="s">
        <v>241</v>
      </c>
      <c r="C81" s="83" t="s">
        <v>146</v>
      </c>
      <c r="D81" s="86">
        <v>3420</v>
      </c>
      <c r="E81" s="87" t="s">
        <v>288</v>
      </c>
      <c r="F81" s="109" t="s">
        <v>257</v>
      </c>
      <c r="G81" s="39"/>
      <c r="J81" s="51" t="s">
        <v>236</v>
      </c>
      <c r="K81" s="5"/>
      <c r="L81" s="18"/>
      <c r="M81" s="23"/>
      <c r="N81" s="21"/>
    </row>
    <row r="82" spans="1:16" ht="15" customHeight="1" x14ac:dyDescent="0.2">
      <c r="A82" s="108">
        <v>42905</v>
      </c>
      <c r="B82" s="95" t="s">
        <v>242</v>
      </c>
      <c r="C82" s="85" t="s">
        <v>6</v>
      </c>
      <c r="D82" s="86">
        <v>5500</v>
      </c>
      <c r="E82" s="85" t="s">
        <v>268</v>
      </c>
      <c r="F82" s="109" t="s">
        <v>257</v>
      </c>
      <c r="G82" s="39"/>
      <c r="J82" s="51" t="s">
        <v>240</v>
      </c>
      <c r="K82" s="5"/>
      <c r="L82" s="12"/>
      <c r="M82" s="12"/>
    </row>
    <row r="83" spans="1:16" ht="15" customHeight="1" x14ac:dyDescent="0.2">
      <c r="A83" s="108">
        <v>42907</v>
      </c>
      <c r="B83" s="95" t="s">
        <v>237</v>
      </c>
      <c r="C83" s="83" t="s">
        <v>238</v>
      </c>
      <c r="D83" s="86">
        <v>8000</v>
      </c>
      <c r="E83" s="91" t="s">
        <v>264</v>
      </c>
      <c r="F83" s="109" t="s">
        <v>257</v>
      </c>
      <c r="L83" s="12"/>
      <c r="M83" s="12"/>
    </row>
    <row r="84" spans="1:16" ht="12.75" customHeight="1" x14ac:dyDescent="0.2">
      <c r="A84" s="108">
        <v>42907</v>
      </c>
      <c r="B84" s="95" t="s">
        <v>245</v>
      </c>
      <c r="C84" s="85" t="s">
        <v>243</v>
      </c>
      <c r="D84" s="86">
        <v>12440</v>
      </c>
      <c r="E84" s="102" t="s">
        <v>244</v>
      </c>
      <c r="F84" s="109" t="s">
        <v>257</v>
      </c>
      <c r="G84" s="39"/>
      <c r="J84" s="51" t="s">
        <v>239</v>
      </c>
      <c r="K84" s="1"/>
      <c r="L84" s="12"/>
      <c r="M84" s="12"/>
    </row>
    <row r="85" spans="1:16" ht="15.75" thickBot="1" x14ac:dyDescent="0.25">
      <c r="A85" s="112">
        <v>42912</v>
      </c>
      <c r="B85" s="113" t="s">
        <v>248</v>
      </c>
      <c r="C85" s="114" t="s">
        <v>249</v>
      </c>
      <c r="D85" s="115">
        <v>12000</v>
      </c>
      <c r="E85" s="117" t="s">
        <v>246</v>
      </c>
      <c r="F85" s="116" t="s">
        <v>257</v>
      </c>
      <c r="G85" s="39"/>
      <c r="J85" s="51" t="s">
        <v>247</v>
      </c>
      <c r="K85" s="26"/>
      <c r="L85" s="12"/>
      <c r="M85" s="12"/>
      <c r="N85" s="76"/>
    </row>
    <row r="86" spans="1:16" x14ac:dyDescent="0.2">
      <c r="A86" s="43"/>
      <c r="B86" s="42"/>
      <c r="C86" s="42"/>
      <c r="F86" s="39"/>
      <c r="G86" s="39"/>
      <c r="H86" s="47"/>
      <c r="I86" s="42"/>
      <c r="J86" s="61"/>
      <c r="L86" s="12"/>
      <c r="M86" s="12"/>
    </row>
    <row r="87" spans="1:16" x14ac:dyDescent="0.2">
      <c r="A87" s="77"/>
      <c r="C87" s="2"/>
      <c r="L87" s="12"/>
      <c r="M87" s="12"/>
    </row>
    <row r="88" spans="1:16" x14ac:dyDescent="0.2">
      <c r="A88" s="77"/>
      <c r="C88" s="2"/>
      <c r="I88" s="27"/>
      <c r="J88" s="30"/>
      <c r="K88" s="62"/>
      <c r="L88" s="12"/>
      <c r="M88" s="12"/>
    </row>
    <row r="89" spans="1:16" x14ac:dyDescent="0.2">
      <c r="A89" s="77"/>
      <c r="B89" s="13"/>
      <c r="C89" s="13"/>
      <c r="F89" s="32"/>
      <c r="G89" s="32"/>
      <c r="H89" s="33"/>
      <c r="I89" s="63"/>
      <c r="J89" s="50"/>
      <c r="K89" s="64"/>
      <c r="L89" s="12"/>
      <c r="M89" s="12"/>
    </row>
    <row r="90" spans="1:16" ht="24.75" customHeight="1" x14ac:dyDescent="0.2">
      <c r="A90" s="43"/>
      <c r="B90" s="59"/>
      <c r="C90" s="56"/>
      <c r="F90" s="39"/>
      <c r="G90" s="65"/>
      <c r="H90" s="66"/>
      <c r="I90" s="67"/>
      <c r="J90" s="68"/>
      <c r="K90" s="26"/>
      <c r="L90" s="12"/>
      <c r="M90" s="12"/>
    </row>
    <row r="91" spans="1:16" x14ac:dyDescent="0.2">
      <c r="A91" s="77"/>
      <c r="C91" s="2"/>
      <c r="J91" s="69"/>
      <c r="L91" s="24"/>
      <c r="M91" s="12"/>
    </row>
    <row r="92" spans="1:16" x14ac:dyDescent="0.2">
      <c r="A92" s="15"/>
      <c r="B92" s="38"/>
      <c r="C92" s="38"/>
      <c r="F92" s="75"/>
      <c r="G92" s="75"/>
      <c r="H92" s="40"/>
      <c r="I92" s="38"/>
      <c r="J92" s="70"/>
      <c r="K92" s="71"/>
      <c r="L92" s="72"/>
      <c r="M92" s="72"/>
    </row>
    <row r="93" spans="1:16" x14ac:dyDescent="0.2">
      <c r="C93" s="2"/>
      <c r="J93" s="73"/>
      <c r="K93" s="74"/>
      <c r="L93" s="74"/>
      <c r="M93" s="74"/>
    </row>
    <row r="94" spans="1:16" x14ac:dyDescent="0.2">
      <c r="C94" s="15"/>
      <c r="J94" s="30"/>
      <c r="L94" s="12"/>
      <c r="M94" s="12"/>
    </row>
    <row r="95" spans="1:16" s="13" customFormat="1" x14ac:dyDescent="0.2">
      <c r="C95" s="20"/>
      <c r="F95" s="32"/>
      <c r="G95" s="32"/>
      <c r="H95" s="33"/>
      <c r="I95" s="79"/>
      <c r="J95" s="50"/>
      <c r="K95" s="62"/>
      <c r="L95" s="35"/>
      <c r="M95" s="35"/>
      <c r="N95" s="31"/>
      <c r="P95" s="36"/>
    </row>
    <row r="96" spans="1:16" x14ac:dyDescent="0.2">
      <c r="C96" s="15"/>
      <c r="E96" s="13"/>
      <c r="J96" s="30"/>
      <c r="K96" s="62"/>
      <c r="L96" s="12"/>
      <c r="M96" s="12"/>
    </row>
    <row r="97" spans="1:14" x14ac:dyDescent="0.2">
      <c r="C97" s="15"/>
      <c r="J97" s="30"/>
      <c r="K97" s="1"/>
      <c r="L97" s="12"/>
      <c r="M97" s="12"/>
    </row>
    <row r="98" spans="1:14" x14ac:dyDescent="0.2">
      <c r="C98" s="20"/>
      <c r="D98" s="13"/>
      <c r="J98" s="30"/>
      <c r="K98" s="1"/>
      <c r="L98" s="12"/>
      <c r="M98" s="12"/>
    </row>
    <row r="99" spans="1:14" x14ac:dyDescent="0.2">
      <c r="C99" s="20"/>
      <c r="D99" s="13"/>
      <c r="J99" s="30"/>
      <c r="K99" s="1"/>
      <c r="L99" s="12"/>
      <c r="M99" s="12"/>
    </row>
    <row r="100" spans="1:14" x14ac:dyDescent="0.2">
      <c r="C100" s="15"/>
    </row>
    <row r="101" spans="1:14" x14ac:dyDescent="0.2">
      <c r="C101" s="15"/>
      <c r="E101" s="13"/>
    </row>
    <row r="103" spans="1:14" x14ac:dyDescent="0.2">
      <c r="N103" s="12">
        <v>1390651</v>
      </c>
    </row>
    <row r="104" spans="1:14" x14ac:dyDescent="0.2">
      <c r="N104" s="12">
        <v>1389182</v>
      </c>
    </row>
    <row r="105" spans="1:14" x14ac:dyDescent="0.2">
      <c r="N105" s="12">
        <v>1388560</v>
      </c>
    </row>
    <row r="106" spans="1:14" x14ac:dyDescent="0.2">
      <c r="B106" s="13"/>
      <c r="C106" s="20"/>
      <c r="D106" s="13"/>
      <c r="J106" s="30"/>
      <c r="K106" s="1"/>
      <c r="L106" s="12"/>
      <c r="M106" s="12"/>
    </row>
    <row r="107" spans="1:14" x14ac:dyDescent="0.2">
      <c r="A107" s="13"/>
      <c r="C107" s="2"/>
      <c r="D107" s="15"/>
      <c r="F107" s="2"/>
      <c r="H107" s="3"/>
      <c r="I107" s="4"/>
      <c r="J107" s="53"/>
      <c r="K107" s="26"/>
      <c r="L107" s="25"/>
      <c r="M107" s="12"/>
    </row>
    <row r="108" spans="1:14" x14ac:dyDescent="0.2">
      <c r="C108" s="2"/>
      <c r="D108" s="15"/>
      <c r="F108" s="2"/>
      <c r="H108" s="3"/>
      <c r="I108" s="4"/>
      <c r="J108" s="53"/>
      <c r="K108" s="26"/>
      <c r="L108" s="25"/>
      <c r="M108" s="12"/>
    </row>
    <row r="109" spans="1:14" x14ac:dyDescent="0.2">
      <c r="C109" s="2"/>
      <c r="D109" s="15"/>
      <c r="F109" s="2"/>
      <c r="H109" s="3"/>
      <c r="I109" s="4"/>
      <c r="J109" s="53"/>
      <c r="K109" s="26"/>
      <c r="L109" s="26"/>
      <c r="M109" s="12"/>
    </row>
    <row r="110" spans="1:14" x14ac:dyDescent="0.2">
      <c r="C110" s="2"/>
      <c r="F110" s="2"/>
      <c r="G110" s="2"/>
      <c r="J110" s="30"/>
      <c r="L110" s="12"/>
      <c r="M110" s="12"/>
    </row>
    <row r="111" spans="1:14" x14ac:dyDescent="0.2">
      <c r="C111" s="15"/>
      <c r="J111" s="30"/>
      <c r="K111" s="1"/>
      <c r="L111" s="12"/>
      <c r="M111" s="12"/>
    </row>
    <row r="112" spans="1:14" x14ac:dyDescent="0.2">
      <c r="A112" s="13"/>
      <c r="B112" s="13"/>
      <c r="C112" s="20"/>
      <c r="D112" s="13"/>
      <c r="E112" s="13"/>
      <c r="I112" s="6"/>
      <c r="J112" s="30"/>
      <c r="K112" s="1"/>
      <c r="L112" s="12"/>
      <c r="M112" s="12"/>
    </row>
    <row r="113" spans="1:13" x14ac:dyDescent="0.2">
      <c r="A113" s="13"/>
      <c r="B113" s="13"/>
      <c r="C113" s="20"/>
      <c r="D113" s="13"/>
      <c r="E113" s="13"/>
      <c r="J113" s="30"/>
      <c r="L113" s="12"/>
      <c r="M113" s="12"/>
    </row>
    <row r="114" spans="1:13" x14ac:dyDescent="0.2">
      <c r="A114" s="13"/>
      <c r="B114" s="13"/>
      <c r="C114" s="20"/>
      <c r="D114" s="13"/>
      <c r="E114" s="13"/>
      <c r="J114" s="30"/>
      <c r="L114" s="12"/>
      <c r="M114" s="12"/>
    </row>
    <row r="115" spans="1:13" x14ac:dyDescent="0.2">
      <c r="A115" s="13"/>
      <c r="B115" s="13"/>
      <c r="C115" s="20"/>
      <c r="D115" s="13"/>
      <c r="E115" s="13"/>
      <c r="J115" s="30"/>
      <c r="L115" s="12"/>
      <c r="M115" s="12"/>
    </row>
    <row r="116" spans="1:13" x14ac:dyDescent="0.2">
      <c r="A116" s="13"/>
      <c r="B116" s="13"/>
      <c r="C116" s="20"/>
      <c r="D116" s="13"/>
      <c r="E116" s="13"/>
      <c r="J116" s="30"/>
      <c r="L116" s="12"/>
      <c r="M116" s="12"/>
    </row>
    <row r="117" spans="1:13" x14ac:dyDescent="0.2">
      <c r="A117" s="13"/>
      <c r="B117" s="13"/>
      <c r="C117" s="20"/>
      <c r="D117" s="13"/>
      <c r="E117" s="13"/>
      <c r="J117" s="30"/>
      <c r="L117" s="12"/>
      <c r="M117" s="12"/>
    </row>
    <row r="118" spans="1:13" x14ac:dyDescent="0.2">
      <c r="A118" s="13"/>
      <c r="B118" s="13"/>
      <c r="C118" s="20"/>
      <c r="D118"/>
      <c r="E118" s="13"/>
      <c r="J118" s="30"/>
      <c r="L118" s="12"/>
      <c r="M118" s="12"/>
    </row>
    <row r="119" spans="1:13" x14ac:dyDescent="0.2">
      <c r="A119" s="13"/>
      <c r="B119" s="13"/>
      <c r="C119" s="20"/>
      <c r="D119" s="13"/>
      <c r="E119" s="13"/>
      <c r="J119" s="30"/>
      <c r="L119" s="12"/>
      <c r="M119" s="12"/>
    </row>
    <row r="120" spans="1:13" x14ac:dyDescent="0.2">
      <c r="A120" s="13"/>
      <c r="B120" s="13"/>
      <c r="C120" s="20"/>
      <c r="D120" s="13"/>
      <c r="E120" s="13"/>
      <c r="J120" s="30"/>
      <c r="L120" s="12"/>
      <c r="M120" s="12"/>
    </row>
    <row r="121" spans="1:13" x14ac:dyDescent="0.2">
      <c r="A121" s="13"/>
      <c r="B121" s="13"/>
      <c r="C121" s="20"/>
      <c r="D121" s="13"/>
      <c r="E121" s="13"/>
      <c r="J121" s="30"/>
      <c r="K121" s="1"/>
      <c r="L121" s="12"/>
      <c r="M121" s="12"/>
    </row>
    <row r="122" spans="1:13" x14ac:dyDescent="0.2">
      <c r="A122" s="13"/>
      <c r="B122" s="13"/>
      <c r="C122" s="20"/>
      <c r="D122" s="13"/>
      <c r="E122" s="13"/>
      <c r="J122" s="30"/>
      <c r="L122" s="12"/>
      <c r="M122" s="12"/>
    </row>
    <row r="123" spans="1:13" x14ac:dyDescent="0.2">
      <c r="C123" s="15"/>
      <c r="J123" s="30"/>
      <c r="K123" s="1"/>
      <c r="L123" s="12"/>
      <c r="M123" s="12"/>
    </row>
    <row r="124" spans="1:13" x14ac:dyDescent="0.2">
      <c r="C124" s="15"/>
      <c r="J124" s="30"/>
      <c r="K124" s="1"/>
      <c r="L124" s="12"/>
      <c r="M124" s="12"/>
    </row>
    <row r="125" spans="1:13" x14ac:dyDescent="0.2">
      <c r="C125" s="15"/>
      <c r="J125" s="30"/>
      <c r="L125" s="12"/>
      <c r="M125" s="12"/>
    </row>
    <row r="126" spans="1:13" x14ac:dyDescent="0.2">
      <c r="C126" s="15"/>
      <c r="J126" s="30"/>
      <c r="L126" s="12"/>
      <c r="M126" s="12"/>
    </row>
    <row r="127" spans="1:13" x14ac:dyDescent="0.2">
      <c r="C127" s="15"/>
      <c r="J127" s="30"/>
      <c r="L127" s="12"/>
      <c r="M127" s="12"/>
    </row>
    <row r="128" spans="1:13" x14ac:dyDescent="0.2">
      <c r="C128" s="15"/>
      <c r="J128" s="30"/>
      <c r="L128" s="12"/>
      <c r="M128" s="12"/>
    </row>
  </sheetData>
  <conditionalFormatting sqref="L2:M5 L106:M106 L110:M128 N103:N105 M107:M109 L94:M99 L72:M84 L7:M70 L86:M92">
    <cfRule type="cellIs" dxfId="3" priority="9" operator="equal">
      <formula>"manca"</formula>
    </cfRule>
  </conditionalFormatting>
  <conditionalFormatting sqref="K3">
    <cfRule type="cellIs" dxfId="2" priority="5" operator="equal">
      <formula>"manca"</formula>
    </cfRule>
  </conditionalFormatting>
  <conditionalFormatting sqref="L6:M6">
    <cfRule type="cellIs" dxfId="1" priority="2" operator="equal">
      <formula>"manca"</formula>
    </cfRule>
  </conditionalFormatting>
  <conditionalFormatting sqref="L85:M85">
    <cfRule type="cellIs" dxfId="0" priority="1" operator="equal">
      <formula>"manca"</formula>
    </cfRule>
  </conditionalFormatting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provvedimenti 1°sem.2017_itcity</vt:lpstr>
    </vt:vector>
  </TitlesOfParts>
  <Company>it.city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Montanari Orazio</dc:creator>
  <cp:lastModifiedBy>Anna Semeraro</cp:lastModifiedBy>
  <cp:lastPrinted>2017-09-13T07:20:41Z</cp:lastPrinted>
  <dcterms:created xsi:type="dcterms:W3CDTF">2013-01-17T15:59:11Z</dcterms:created>
  <dcterms:modified xsi:type="dcterms:W3CDTF">2018-02-06T10:00:08Z</dcterms:modified>
</cp:coreProperties>
</file>