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Consulenze" sheetId="1" r:id="rId1"/>
  </sheets>
  <calcPr calcId="145621"/>
</workbook>
</file>

<file path=xl/calcChain.xml><?xml version="1.0" encoding="utf-8"?>
<calcChain xmlns="http://schemas.openxmlformats.org/spreadsheetml/2006/main">
  <c r="J14" i="1" l="1"/>
  <c r="J18" i="1" l="1"/>
  <c r="J17" i="1"/>
  <c r="J16" i="1"/>
  <c r="J15" i="1"/>
  <c r="C15" i="1" l="1"/>
  <c r="C18" i="1" l="1"/>
  <c r="C17" i="1"/>
  <c r="C16" i="1"/>
  <c r="C14" i="1" l="1"/>
  <c r="G11" i="1" l="1"/>
</calcChain>
</file>

<file path=xl/sharedStrings.xml><?xml version="1.0" encoding="utf-8"?>
<sst xmlns="http://schemas.openxmlformats.org/spreadsheetml/2006/main" count="76" uniqueCount="59">
  <si>
    <t xml:space="preserve">Fornitore servizio </t>
  </si>
  <si>
    <t>periodo incarico</t>
  </si>
  <si>
    <t>attività affidata</t>
  </si>
  <si>
    <t>atto di impegno formale</t>
  </si>
  <si>
    <t>Ernst &amp; young</t>
  </si>
  <si>
    <t>01.01.2012-31.7.2012</t>
  </si>
  <si>
    <t>Collegio Sindacale</t>
  </si>
  <si>
    <t>2012-2014</t>
  </si>
  <si>
    <t>Assemblea Soci del 12/04/2012</t>
  </si>
  <si>
    <t>Compenso annuo</t>
  </si>
  <si>
    <t>commenti</t>
  </si>
  <si>
    <t>2010-2012</t>
  </si>
  <si>
    <t>Assemblea Soci del 28/04/2010</t>
  </si>
  <si>
    <t>Revisori PKF S.p.A.</t>
  </si>
  <si>
    <t>Commercialista Dr.ssa Grisenti</t>
  </si>
  <si>
    <t>Geometra Pinardi</t>
  </si>
  <si>
    <t>Torchiaro Aldo</t>
  </si>
  <si>
    <t>Ing. Gandolfi Matteo</t>
  </si>
  <si>
    <t>Analisi e Project Manager sistemi opensource "Casa della Musica"</t>
  </si>
  <si>
    <t>Perizia immobile Via Saffi - richiesta dai revisori PKF per approvazione bil 2011</t>
  </si>
  <si>
    <t>Consulenza fiscale, contabile e amministrativa - durata annuale</t>
  </si>
  <si>
    <t>Società di revisione contabile - incarico controllo contabile</t>
  </si>
  <si>
    <t>importo fatturato impon.</t>
  </si>
  <si>
    <t>Compenso fatturato e liquidato</t>
  </si>
  <si>
    <t>Accordo transattivo</t>
  </si>
  <si>
    <t xml:space="preserve">attività di consulenza legale - progetto di ristrutturazione con Comune di PR - </t>
  </si>
  <si>
    <t>Determina Amministratore 2012/18</t>
  </si>
  <si>
    <t>Determina Amministratore 2012/17</t>
  </si>
  <si>
    <t>01/05/2012 – 30/04/2013</t>
  </si>
  <si>
    <t>Incarico del 12/03/2010 prorogato per 2012</t>
  </si>
  <si>
    <t>Attività istituzionale</t>
  </si>
  <si>
    <t>Contenzioso chiuso il 2/10/2012
 per 10 giorni di lavoro a gennaio 2012 fuori dal contratto sottoscritto e richiesti direttamente dal Comune di Parma</t>
  </si>
  <si>
    <t>PRESIDENTE COLLEGIO SINDACALE</t>
  </si>
  <si>
    <t>SINDACO EFFETTIVO</t>
  </si>
  <si>
    <t>Compenso</t>
  </si>
  <si>
    <t>C.V.</t>
  </si>
  <si>
    <t>Consulente/Collaboratore</t>
  </si>
  <si>
    <t>File_CV</t>
  </si>
  <si>
    <t>CV_Grisenti</t>
  </si>
  <si>
    <t>Determina Amministratore Unico</t>
  </si>
  <si>
    <t>Imponibile</t>
  </si>
  <si>
    <t>2015-2018</t>
  </si>
  <si>
    <t>Assemblea Soci del 07/05/2015</t>
  </si>
  <si>
    <t>Boldrocchi Pierluigi</t>
  </si>
  <si>
    <t>Poli Andrea</t>
  </si>
  <si>
    <t>Moschini Elisa</t>
  </si>
  <si>
    <t>CV_Boldrocchi</t>
  </si>
  <si>
    <t>CV_Moschini</t>
  </si>
  <si>
    <t>CV_Poli</t>
  </si>
  <si>
    <t>Bil 2015</t>
  </si>
  <si>
    <t>REDAZIONE DUVRI</t>
  </si>
  <si>
    <t>Lettera d'incarico 2016/031</t>
  </si>
  <si>
    <t>Studio tec. Dr.Ing. Enrico Tedeschi</t>
  </si>
  <si>
    <t>File_Dic</t>
  </si>
  <si>
    <t>Dichiarazione</t>
  </si>
  <si>
    <t>Dic_Boldrocchi2016</t>
  </si>
  <si>
    <t>Dic_Poli2016</t>
  </si>
  <si>
    <t>Dic_Moschini2016</t>
  </si>
  <si>
    <t>Dic_Grisenti2016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</si>
</sst>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[$-410]mmmm\-yy;@"/>
    <numFmt numFmtId="165" formatCode="[$-410]mmmm\-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Wingdings"/>
      <charset val="2"/>
    </font>
    <font>
      <sz val="10"/>
      <color theme="1"/>
      <name val="Calibri"/>
      <scheme val="minor"/>
    </font>
    <font>
      <b/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8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4" fontId="2" fillId="0" borderId="8" xfId="1" applyFont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44" fontId="9" fillId="0" borderId="1" xfId="1" applyFont="1" applyBorder="1" applyAlignment="1">
      <alignment vertical="center"/>
    </xf>
    <xf numFmtId="0" fontId="10" fillId="4" borderId="5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4"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2" name="Tabella2" displayName="Tabella2" ref="A13:J18" totalsRowShown="0" headerRowDxfId="13" headerRowBorderDxfId="12" tableBorderDxfId="11" totalsRowBorderDxfId="10">
  <autoFilter ref="A13:J18"/>
  <tableColumns count="10">
    <tableColumn id="1" name="Consulente/Collaboratore" dataDxfId="9"/>
    <tableColumn id="2" name="File_CV" dataDxfId="8"/>
    <tableColumn id="3" name="C.V." dataDxfId="7" dataCellStyle="Collegamento ipertestuale">
      <calculatedColumnFormula>IF(B14&lt;&gt;"",HYPERLINK(CONCATENATE("http://www.itcity.it/doc_amministrazione_aperta/",B14,".pdf"),"q"),"")</calculatedColumnFormula>
    </tableColumn>
    <tableColumn id="4" name="periodo incarico" dataDxfId="6"/>
    <tableColumn id="5" name="attività affidata" dataDxfId="5"/>
    <tableColumn id="6" name="atto di impegno formale" dataDxfId="4"/>
    <tableColumn id="7" name="Imponibile" dataDxfId="3" dataCellStyle="Valuta"/>
    <tableColumn id="8" name="commenti" dataDxfId="2"/>
    <tableColumn id="9" name="File_Dic" dataDxfId="1"/>
    <tableColumn id="10" name="Dichiarazione" dataDxfId="0" dataCellStyle="Collegamento ipertestuale">
      <calculatedColumnFormula>IF(I14&lt;&gt;"",HYPERLINK(CONCATENATE("http://www.itcity.it/doc_amministrazione_aperta/",I14,".pdf"),"q"),"")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B13" workbookViewId="0">
      <selection activeCell="B19" sqref="B19"/>
    </sheetView>
  </sheetViews>
  <sheetFormatPr defaultRowHeight="12.75" x14ac:dyDescent="0.25"/>
  <cols>
    <col min="1" max="1" width="27.5703125" style="1" customWidth="1"/>
    <col min="2" max="2" width="12.42578125" style="1" customWidth="1"/>
    <col min="3" max="3" width="5.7109375" style="1" customWidth="1"/>
    <col min="4" max="4" width="13.85546875" style="15" customWidth="1"/>
    <col min="5" max="5" width="45.28515625" style="1" customWidth="1"/>
    <col min="6" max="6" width="27" style="1" customWidth="1"/>
    <col min="7" max="7" width="12.28515625" style="1" customWidth="1"/>
    <col min="8" max="8" width="14.85546875" style="15" customWidth="1"/>
    <col min="9" max="9" width="20" style="1" customWidth="1"/>
    <col min="10" max="10" width="11" style="1" customWidth="1"/>
    <col min="11" max="16384" width="9.140625" style="1"/>
  </cols>
  <sheetData>
    <row r="1" spans="1:10" hidden="1" x14ac:dyDescent="0.25"/>
    <row r="2" spans="1:10" s="7" customFormat="1" ht="23.25" hidden="1" x14ac:dyDescent="0.25">
      <c r="A2" s="17">
        <v>2012</v>
      </c>
      <c r="B2" s="17"/>
      <c r="C2" s="17"/>
      <c r="D2" s="6"/>
      <c r="E2" s="6"/>
      <c r="F2" s="6"/>
      <c r="G2" s="6"/>
      <c r="H2" s="6"/>
    </row>
    <row r="3" spans="1:10" s="7" customFormat="1" ht="15" hidden="1" customHeight="1" x14ac:dyDescent="0.25">
      <c r="A3" s="6"/>
      <c r="B3" s="6"/>
      <c r="C3" s="6"/>
      <c r="D3" s="6"/>
      <c r="E3" s="6"/>
      <c r="F3" s="6"/>
      <c r="G3" s="6"/>
      <c r="H3" s="6"/>
    </row>
    <row r="4" spans="1:10" hidden="1" x14ac:dyDescent="0.25">
      <c r="A4" s="2" t="s">
        <v>0</v>
      </c>
      <c r="B4" s="2"/>
      <c r="C4" s="2"/>
      <c r="D4" s="5" t="s">
        <v>1</v>
      </c>
      <c r="E4" s="2" t="s">
        <v>2</v>
      </c>
      <c r="F4" s="2" t="s">
        <v>3</v>
      </c>
      <c r="G4" s="2" t="s">
        <v>22</v>
      </c>
      <c r="H4" s="5" t="s">
        <v>10</v>
      </c>
    </row>
    <row r="5" spans="1:10" ht="25.5" hidden="1" x14ac:dyDescent="0.25">
      <c r="A5" s="8" t="s">
        <v>4</v>
      </c>
      <c r="B5" s="8"/>
      <c r="C5" s="8"/>
      <c r="D5" s="18" t="s">
        <v>5</v>
      </c>
      <c r="E5" s="8" t="s">
        <v>25</v>
      </c>
      <c r="F5" s="8" t="s">
        <v>26</v>
      </c>
      <c r="G5" s="9">
        <v>17000</v>
      </c>
      <c r="H5" s="10"/>
    </row>
    <row r="6" spans="1:10" hidden="1" x14ac:dyDescent="0.25">
      <c r="A6" s="3" t="s">
        <v>6</v>
      </c>
      <c r="B6" s="3"/>
      <c r="C6" s="3"/>
      <c r="D6" s="19" t="s">
        <v>7</v>
      </c>
      <c r="E6" s="3" t="s">
        <v>30</v>
      </c>
      <c r="F6" s="3" t="s">
        <v>8</v>
      </c>
      <c r="G6" s="11">
        <v>21200</v>
      </c>
      <c r="H6" s="12" t="s">
        <v>9</v>
      </c>
    </row>
    <row r="7" spans="1:10" hidden="1" x14ac:dyDescent="0.25">
      <c r="A7" s="3" t="s">
        <v>13</v>
      </c>
      <c r="B7" s="3"/>
      <c r="C7" s="3"/>
      <c r="D7" s="19" t="s">
        <v>11</v>
      </c>
      <c r="E7" s="3" t="s">
        <v>21</v>
      </c>
      <c r="F7" s="3" t="s">
        <v>12</v>
      </c>
      <c r="G7" s="11">
        <v>10500</v>
      </c>
      <c r="H7" s="4" t="s">
        <v>9</v>
      </c>
    </row>
    <row r="8" spans="1:10" ht="15.75" hidden="1" customHeight="1" x14ac:dyDescent="0.25">
      <c r="A8" s="3" t="s">
        <v>14</v>
      </c>
      <c r="B8" s="3"/>
      <c r="C8" s="3"/>
      <c r="D8" s="19" t="s">
        <v>28</v>
      </c>
      <c r="E8" s="3" t="s">
        <v>20</v>
      </c>
      <c r="F8" s="3" t="s">
        <v>27</v>
      </c>
      <c r="G8" s="11">
        <v>9200</v>
      </c>
      <c r="H8" s="4" t="s">
        <v>9</v>
      </c>
    </row>
    <row r="9" spans="1:10" ht="15.75" hidden="1" customHeight="1" x14ac:dyDescent="0.25">
      <c r="A9" s="13" t="s">
        <v>17</v>
      </c>
      <c r="B9" s="13"/>
      <c r="C9" s="13"/>
      <c r="D9" s="19">
        <v>2012</v>
      </c>
      <c r="E9" s="3" t="s">
        <v>18</v>
      </c>
      <c r="F9" s="3" t="s">
        <v>29</v>
      </c>
      <c r="G9" s="11">
        <v>420</v>
      </c>
      <c r="H9" s="4"/>
    </row>
    <row r="10" spans="1:10" hidden="1" x14ac:dyDescent="0.25">
      <c r="A10" s="3" t="s">
        <v>15</v>
      </c>
      <c r="B10" s="3"/>
      <c r="C10" s="3"/>
      <c r="D10" s="19">
        <v>2012</v>
      </c>
      <c r="E10" s="3" t="s">
        <v>19</v>
      </c>
      <c r="F10" s="3"/>
      <c r="G10" s="11">
        <v>2600</v>
      </c>
      <c r="H10" s="4" t="s">
        <v>23</v>
      </c>
    </row>
    <row r="11" spans="1:10" ht="51" hidden="1" x14ac:dyDescent="0.25">
      <c r="A11" s="16" t="s">
        <v>16</v>
      </c>
      <c r="B11" s="16"/>
      <c r="C11" s="16"/>
      <c r="D11" s="20">
        <v>40909</v>
      </c>
      <c r="E11" s="3" t="s">
        <v>24</v>
      </c>
      <c r="F11" s="3"/>
      <c r="G11" s="11">
        <f>3500/1.21</f>
        <v>2892.5619834710747</v>
      </c>
      <c r="H11" s="4" t="s">
        <v>31</v>
      </c>
    </row>
    <row r="12" spans="1:10" hidden="1" x14ac:dyDescent="0.25">
      <c r="A12" s="14"/>
      <c r="B12" s="14"/>
      <c r="C12" s="14"/>
    </row>
    <row r="13" spans="1:10" s="15" customFormat="1" ht="25.5" x14ac:dyDescent="0.25">
      <c r="A13" s="34" t="s">
        <v>36</v>
      </c>
      <c r="B13" s="35" t="s">
        <v>37</v>
      </c>
      <c r="C13" s="35" t="s">
        <v>35</v>
      </c>
      <c r="D13" s="35" t="s">
        <v>1</v>
      </c>
      <c r="E13" s="35" t="s">
        <v>2</v>
      </c>
      <c r="F13" s="35" t="s">
        <v>3</v>
      </c>
      <c r="G13" s="35" t="s">
        <v>40</v>
      </c>
      <c r="H13" s="36" t="s">
        <v>10</v>
      </c>
      <c r="I13" s="39" t="s">
        <v>53</v>
      </c>
      <c r="J13" s="39" t="s">
        <v>54</v>
      </c>
    </row>
    <row r="14" spans="1:10" ht="25.5" x14ac:dyDescent="0.25">
      <c r="A14" s="24" t="s">
        <v>14</v>
      </c>
      <c r="B14" s="3" t="s">
        <v>38</v>
      </c>
      <c r="C14" s="22" t="str">
        <f t="shared" ref="C14" si="0">IF(B14&lt;&gt;"",HYPERLINK(CONCATENATE("http://www.itcity.it/doc_amministrazione_aperta/",B14,".pdf"),"q"),"")</f>
        <v>q</v>
      </c>
      <c r="D14" s="21" t="s">
        <v>49</v>
      </c>
      <c r="E14" s="4" t="s">
        <v>20</v>
      </c>
      <c r="F14" s="3" t="s">
        <v>39</v>
      </c>
      <c r="G14" s="11">
        <v>9433</v>
      </c>
      <c r="H14" s="26" t="s">
        <v>9</v>
      </c>
      <c r="I14" s="3" t="s">
        <v>58</v>
      </c>
      <c r="J14" s="22" t="str">
        <f>IF(I14&lt;&gt;"",HYPERLINK(CONCATENATE("http://www.itcity.it/doc_amministrazione_aperta/",I14,".pdf"),"q"),"")</f>
        <v>q</v>
      </c>
    </row>
    <row r="15" spans="1:10" ht="21" customHeight="1" x14ac:dyDescent="0.25">
      <c r="A15" s="7" t="s">
        <v>52</v>
      </c>
      <c r="B15" s="37"/>
      <c r="C15" s="22" t="str">
        <f>IF(B15&lt;&gt;"",HYPERLINK(CONCATENATE("http://www.itcity.it/doc_amministrazione_aperta/",B15,".pdf"),"q"),"")</f>
        <v/>
      </c>
      <c r="D15" s="23">
        <v>42431</v>
      </c>
      <c r="E15" s="1" t="s">
        <v>50</v>
      </c>
      <c r="F15" s="3" t="s">
        <v>51</v>
      </c>
      <c r="G15" s="38">
        <v>500</v>
      </c>
      <c r="H15" s="26" t="s">
        <v>34</v>
      </c>
      <c r="I15" s="37"/>
      <c r="J15" s="22" t="str">
        <f>IF(I15&lt;&gt;"",HYPERLINK(CONCATENATE("http://www.itcity.it/doc_amministrazione_aperta/",I15,".pdf"),"q"),"")</f>
        <v/>
      </c>
    </row>
    <row r="16" spans="1:10" x14ac:dyDescent="0.25">
      <c r="A16" s="24" t="s">
        <v>43</v>
      </c>
      <c r="B16" s="3" t="s">
        <v>46</v>
      </c>
      <c r="C16" s="22" t="str">
        <f t="shared" ref="C16:C18" si="1">IF(B16&lt;&gt;"",HYPERLINK(CONCATENATE("http://www.itcity.it/doc_amministrazione_aperta/",B16,".pdf"),"q"),"")</f>
        <v>q</v>
      </c>
      <c r="D16" s="21" t="s">
        <v>41</v>
      </c>
      <c r="E16" s="4" t="s">
        <v>32</v>
      </c>
      <c r="F16" s="3" t="s">
        <v>42</v>
      </c>
      <c r="G16" s="11">
        <v>7200</v>
      </c>
      <c r="H16" s="25" t="s">
        <v>9</v>
      </c>
      <c r="I16" s="3" t="s">
        <v>55</v>
      </c>
      <c r="J16" s="22" t="str">
        <f t="shared" ref="J16:J18" si="2">IF(I16&lt;&gt;"",HYPERLINK(CONCATENATE("http://www.itcity.it/doc_amministrazione_aperta/",I16,".pdf"),"q"),"")</f>
        <v>q</v>
      </c>
    </row>
    <row r="17" spans="1:10" x14ac:dyDescent="0.25">
      <c r="A17" s="24" t="s">
        <v>44</v>
      </c>
      <c r="B17" s="3" t="s">
        <v>48</v>
      </c>
      <c r="C17" s="22" t="str">
        <f t="shared" si="1"/>
        <v>q</v>
      </c>
      <c r="D17" s="21" t="s">
        <v>41</v>
      </c>
      <c r="E17" s="4" t="s">
        <v>33</v>
      </c>
      <c r="F17" s="3" t="s">
        <v>42</v>
      </c>
      <c r="G17" s="11">
        <v>6000</v>
      </c>
      <c r="H17" s="25" t="s">
        <v>9</v>
      </c>
      <c r="I17" s="3" t="s">
        <v>56</v>
      </c>
      <c r="J17" s="22" t="str">
        <f t="shared" si="2"/>
        <v>q</v>
      </c>
    </row>
    <row r="18" spans="1:10" x14ac:dyDescent="0.25">
      <c r="A18" s="27" t="s">
        <v>45</v>
      </c>
      <c r="B18" s="28" t="s">
        <v>47</v>
      </c>
      <c r="C18" s="29" t="str">
        <f t="shared" si="1"/>
        <v>q</v>
      </c>
      <c r="D18" s="30" t="s">
        <v>41</v>
      </c>
      <c r="E18" s="31" t="s">
        <v>33</v>
      </c>
      <c r="F18" s="28" t="s">
        <v>42</v>
      </c>
      <c r="G18" s="32">
        <v>6000</v>
      </c>
      <c r="H18" s="33" t="s">
        <v>9</v>
      </c>
      <c r="I18" s="28" t="s">
        <v>57</v>
      </c>
      <c r="J18" s="29" t="str">
        <f t="shared" si="2"/>
        <v>q</v>
      </c>
    </row>
  </sheetData>
  <pageMargins left="0.31496062992125984" right="0.31496062992125984" top="1.1023622047244095" bottom="0.74803149606299213" header="0.27559055118110237" footer="0.31496062992125984"/>
  <pageSetup paperSize="9" scale="65" orientation="landscape" r:id="rId1"/>
  <headerFooter>
    <oddHeader>&amp;L&amp;G
&amp;"-,Grassetto"&amp;14Allegato 1&amp;C&amp;"-,Grassetto"&amp;14
Rapporti di collaborazione Consulenza e Incarichi professionali IT.CITY 2012-2013&amp;RRiferimento 
Vs comunicazione prot. n° 174907 2013.IV.5/1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Consulenze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Luca Agostini</dc:creator>
  <cp:lastModifiedBy>Trepiccione Cristina</cp:lastModifiedBy>
  <cp:lastPrinted>2013-10-09T10:58:24Z</cp:lastPrinted>
  <dcterms:created xsi:type="dcterms:W3CDTF">2012-06-20T12:28:38Z</dcterms:created>
  <dcterms:modified xsi:type="dcterms:W3CDTF">2017-03-31T08:46:43Z</dcterms:modified>
</cp:coreProperties>
</file>